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66925"/>
  <mc:AlternateContent xmlns:mc="http://schemas.openxmlformats.org/markup-compatibility/2006">
    <mc:Choice Requires="x15">
      <x15ac:absPath xmlns:x15ac="http://schemas.microsoft.com/office/spreadsheetml/2010/11/ac" url="Y:\GELIC\GELIC_2024\03_Editais\013_VI_Rodovia_Aço_50050.006667.2023-01\"/>
    </mc:Choice>
  </mc:AlternateContent>
  <xr:revisionPtr revIDLastSave="0" documentId="8_{1220D6F3-3764-4C2C-9C70-95F8BF063F7D}" xr6:coauthVersionLast="47" xr6:coauthVersionMax="47" xr10:uidLastSave="{00000000-0000-0000-0000-000000000000}"/>
  <bookViews>
    <workbookView xWindow="28680" yWindow="-135" windowWidth="29040" windowHeight="15840" tabRatio="564" xr2:uid="{8681DC91-39EC-4FF5-B15C-9279BFA91471}"/>
  </bookViews>
  <sheets>
    <sheet name="OPERACIONAL" sheetId="4" r:id="rId1"/>
    <sheet name="PROFISSIONAL" sheetId="3" r:id="rId2"/>
  </sheets>
  <definedNames>
    <definedName name="_xlnm.Print_Area" localSheetId="1">PROFISSIONAL!$A$1:$Q$87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12" i="3" l="1"/>
  <c r="N12" i="3"/>
  <c r="N50" i="3" l="1"/>
  <c r="O50" i="3" s="1"/>
  <c r="N52" i="3"/>
  <c r="O52" i="3" s="1"/>
  <c r="N49" i="3"/>
  <c r="O49" i="3" s="1"/>
  <c r="N48" i="3"/>
  <c r="O48" i="3" s="1"/>
  <c r="N47" i="3"/>
  <c r="O47" i="3" s="1"/>
  <c r="N46" i="3"/>
  <c r="O46" i="3" s="1"/>
  <c r="N45" i="3"/>
  <c r="O45" i="3" s="1"/>
  <c r="N44" i="3"/>
  <c r="O44" i="3" s="1"/>
  <c r="N43" i="3"/>
  <c r="O43" i="3" s="1"/>
  <c r="N42" i="3"/>
  <c r="O42" i="3" s="1"/>
  <c r="N41" i="3"/>
  <c r="O41" i="3" s="1"/>
  <c r="N17" i="3"/>
  <c r="O17" i="3" s="1"/>
  <c r="N35" i="3"/>
  <c r="O35" i="3" s="1"/>
  <c r="N36" i="3"/>
  <c r="O36" i="3" s="1"/>
  <c r="N37" i="3"/>
  <c r="O37" i="3" s="1"/>
  <c r="N38" i="3"/>
  <c r="O38" i="3" s="1"/>
  <c r="N39" i="3"/>
  <c r="O39" i="3" s="1"/>
  <c r="N40" i="3"/>
  <c r="O40" i="3" s="1"/>
  <c r="N34" i="3"/>
  <c r="O34" i="3" s="1"/>
  <c r="N11" i="3" l="1"/>
  <c r="O11" i="3" s="1"/>
  <c r="N13" i="3"/>
  <c r="O13" i="3" s="1"/>
  <c r="N14" i="3"/>
  <c r="O14" i="3" s="1"/>
  <c r="N15" i="3"/>
  <c r="O15" i="3" s="1"/>
  <c r="N16" i="3"/>
  <c r="O16" i="3" s="1"/>
  <c r="N26" i="3"/>
  <c r="O26" i="3" s="1"/>
  <c r="N81" i="3"/>
  <c r="O81" i="3" s="1"/>
  <c r="N79" i="3"/>
  <c r="O79" i="3" s="1"/>
  <c r="N25" i="3"/>
  <c r="O25" i="3" s="1"/>
  <c r="N24" i="3"/>
  <c r="O24" i="3" s="1"/>
  <c r="N23" i="3"/>
  <c r="O23" i="3" s="1"/>
  <c r="N22" i="3"/>
  <c r="O22" i="3" s="1"/>
  <c r="N21" i="3"/>
  <c r="O21" i="3" s="1"/>
  <c r="N20" i="3"/>
  <c r="O20" i="3" s="1"/>
  <c r="N10" i="3"/>
  <c r="O10" i="3" s="1"/>
  <c r="N82" i="3"/>
  <c r="O82" i="3" s="1"/>
  <c r="N80" i="3"/>
  <c r="O80" i="3" s="1"/>
  <c r="N58" i="3"/>
  <c r="O58" i="3" s="1"/>
  <c r="N57" i="3"/>
  <c r="O57" i="3" s="1"/>
  <c r="N56" i="3"/>
  <c r="O56" i="3" s="1"/>
  <c r="O18" i="3" l="1"/>
  <c r="O27" i="3"/>
  <c r="O77" i="3"/>
  <c r="O83" i="3"/>
  <c r="O84" i="3"/>
  <c r="O59" i="3"/>
  <c r="O60" i="3"/>
  <c r="O28" i="3"/>
</calcChain>
</file>

<file path=xl/sharedStrings.xml><?xml version="1.0" encoding="utf-8"?>
<sst xmlns="http://schemas.openxmlformats.org/spreadsheetml/2006/main" count="332" uniqueCount="181">
  <si>
    <t>CONTRATANTE</t>
  </si>
  <si>
    <t>PERÍODO DE EXECUÇÃO</t>
  </si>
  <si>
    <t>ATESTADO</t>
  </si>
  <si>
    <t>INÍCIO</t>
  </si>
  <si>
    <t>(Mês/Ano)</t>
  </si>
  <si>
    <t>FIM</t>
  </si>
  <si>
    <t>TOTAL</t>
  </si>
  <si>
    <t>(dias)</t>
  </si>
  <si>
    <t>(anos)</t>
  </si>
  <si>
    <t>ANÁLISE</t>
  </si>
  <si>
    <t>JUSTIFICATIVA</t>
  </si>
  <si>
    <t>TOTAL COMPROVADO:</t>
  </si>
  <si>
    <t>EXPERIÊNCIA EXIGIDA</t>
  </si>
  <si>
    <t>Discriminação dos Serviços</t>
  </si>
  <si>
    <t>FUNÇÃO / ATUAÇÃO</t>
  </si>
  <si>
    <t>#</t>
  </si>
  <si>
    <t>Total apresentado pela empresa:</t>
  </si>
  <si>
    <t xml:space="preserve">PÁGINA DO ATESTADO
</t>
  </si>
  <si>
    <t>IDENTIFICAÇÃO 
DO PROFISSIONAL</t>
  </si>
  <si>
    <t>Nº</t>
  </si>
  <si>
    <t>FORMAÇÃO</t>
  </si>
  <si>
    <t>Nível superior (qualquer área)</t>
  </si>
  <si>
    <t>SIM</t>
  </si>
  <si>
    <t>NÃO</t>
  </si>
  <si>
    <t>DOCUMENTAÇÃO COMPLEMENTAR AOS ATESTADOS</t>
  </si>
  <si>
    <t>Nº DO CONTRATO</t>
  </si>
  <si>
    <t>JUSTIFICATIVA DA ACEITAÇÃO OU NÃO DO DOCUMENTO</t>
  </si>
  <si>
    <t>ANÁLISE FINAL:</t>
  </si>
  <si>
    <t>ANÁLISE DA QUALIFICAÇÃO TÉCNICA PROFISSIONAL</t>
  </si>
  <si>
    <t>DESCRIÇÃO</t>
  </si>
  <si>
    <t>PROFISSIONAL: COORDENADOR</t>
  </si>
  <si>
    <t>Período considerado:</t>
  </si>
  <si>
    <t>PRAZO COMPUTADO (excluídos períodos concomitantes)</t>
  </si>
  <si>
    <t>RELAÇÃO DE ATESTADOS PROFISSIONAIS NO CASO DE AUDITORIA  INDEPENDENTE</t>
  </si>
  <si>
    <t>ACEITAÇÃO
(Sim ou Não)</t>
  </si>
  <si>
    <t>Item do PB</t>
  </si>
  <si>
    <t>6.3.2.1. Coordenador.</t>
  </si>
  <si>
    <t>Coordenação de equipes multidisciplinares e gerenciamento, supervisão ou coordenação de projetos no setor de infraestrutura de transporte rodoviário.
5 (cinco) ou mais anos de experiência profissional em gerenciamento, supervisão ou coordenação de projetos no setor de infraestrutura de transporte rodoviário.</t>
  </si>
  <si>
    <t>Deverão ser apresentados atestado(s) de capacidade técnica, expedido(s) por pessoa(s) jurídica(s) de direito público ou privado, que comprove(m) que o profissional prestou serviços de auditoria independente ou de verificação independente em projetos no setor de infraestrutura de transporte rodoviário.
O atestado de capacidade técnica deverá comprovar que o profissional habilitável possui experiência na aplicação dos padrões internacionais de auditoria (Instituição Superior de Auditoria - ISA ou International Organization of Supreme Audit Institutions – INTOSAI).</t>
  </si>
  <si>
    <t>6.3.2.3
6.3.2.4.7</t>
  </si>
  <si>
    <t>No caso de apresentação de atestados de prestação de serviços de verificador independente, pelo Coordenador, deverão estar acompanhados da comprovação do registro da pessoa física no Conselho de Classe.</t>
  </si>
  <si>
    <t>6.3.2.5</t>
  </si>
  <si>
    <t>6.3.2.4.4. Comprovação do registro de Auditor Independente - Pessoa Física (AIPF) na Comissão de Valores Imobiliários (CVM), quando for o caso de prestação de serviços em entidades nacionais de capital aberto, conforme Lei n.º 6.385/76</t>
  </si>
  <si>
    <t>6.3.2.4.5. Comprovação do registro do profissional no Cadastro Nacional de Auditores Independentes - CNAI, conforme Resolução CFC n.º 1.495, de 20 de novembro de 2015</t>
  </si>
  <si>
    <t>6.3.2.4</t>
  </si>
  <si>
    <t>6.3.2.3</t>
  </si>
  <si>
    <r>
      <t xml:space="preserve">Deverão ser apresentados atestado(s) de capacidade técnica, expedido(s) por pessoa(s) jurídica(s) de direito público ou privado, que comprove(m) que o profissional prestou serviços de auditoria independente ou de </t>
    </r>
    <r>
      <rPr>
        <b/>
        <sz val="10"/>
        <color theme="1"/>
        <rFont val="Calibri"/>
        <family val="2"/>
        <scheme val="minor"/>
      </rPr>
      <t>verificação independente</t>
    </r>
    <r>
      <rPr>
        <sz val="10"/>
        <color theme="1"/>
        <rFont val="Calibri"/>
        <family val="2"/>
        <scheme val="minor"/>
      </rPr>
      <t xml:space="preserve"> em projetos no setor de infraestrutura de transporte rodoviário.</t>
    </r>
  </si>
  <si>
    <t>Documento não apresentado.</t>
  </si>
  <si>
    <t>Licitante inabilitada tecnicamente pelo não atendimento dos itens 6.3.2.1, 6.3.2.3 e 6.3.2.5 do Projeto Básico, conforme acima indicado.</t>
  </si>
  <si>
    <t>01A/2022</t>
  </si>
  <si>
    <t>SEPE – SECRETARIA DE PROJETOS ESTRATÉGICOS</t>
  </si>
  <si>
    <t>Serviços de verificador independente para realização de monitoramento permanente do processo de aferição do desempenho da concessionária mediante a utilização do sistema do quadro de indicadores de desempenho (QID), que determinará o percentual do cumprimento dos índices dos serviços, para a exploração da Ponte de acesso e Sistema Viário do Destino de Turismo e Lazer Praia do Paiva.</t>
  </si>
  <si>
    <t>14 - 23</t>
  </si>
  <si>
    <t>DNIT -Superintendência Regional no Estado do Rio Grande do Norte</t>
  </si>
  <si>
    <t xml:space="preserve">TT-915/2012 </t>
  </si>
  <si>
    <t>Os serviços realizados compreenderam a Assessoria Técnica à Superintendência Regional no Estado do Rio Grande do Norte e respectivas Unidades Locais, na Execução das Obras do CREMA e demais obras de Manutenção Rodoviária, visando a boa execução e conformidade com as normas.e especificações vigentes e os projetos aprovados.</t>
  </si>
  <si>
    <t>Responsável Técnico</t>
  </si>
  <si>
    <t>24 - 37</t>
  </si>
  <si>
    <t>Responsável técnico</t>
  </si>
  <si>
    <t>SECRETARIA DE INFRAESTRUTURA E RECURSOS HÍDRICOS - SIRH/PE</t>
  </si>
  <si>
    <t>Marlos Wilson Andrade Lima De Gois</t>
  </si>
  <si>
    <t>025/2021</t>
  </si>
  <si>
    <t>Coordenador de projetos</t>
  </si>
  <si>
    <t xml:space="preserve">Serviços de Elaboração do projeto executivo de engenharia para requalificação da Rodovia PE-15,no trecho compreendido entre a estação BRT Complexo Salgadinho, em Olinda, e o Terminal Integrado (TI) Abreu e Lima, em Paulista-PE. </t>
  </si>
  <si>
    <t>38 - 42</t>
  </si>
  <si>
    <t>BANCO NACIONAL DE DESENVOLVIMENTO ECONÔMICO E SOCIAL – BNDES</t>
  </si>
  <si>
    <t>Estudos de Viabilidade Técnica, Econômica e Ambiental, destinados à verificação de viabilidade técnica, econômica e ambiental de empreendimentos rodoviários</t>
  </si>
  <si>
    <t>Coordenação Geral do Contrato</t>
  </si>
  <si>
    <t>43 - 57</t>
  </si>
  <si>
    <t>OCS nº 118/2020</t>
  </si>
  <si>
    <t>DEPARTAMENTO DE ESTRADA DE RODAGEM-DERÆRN</t>
  </si>
  <si>
    <t>013/98 - STOP</t>
  </si>
  <si>
    <t>Chefe de Equipe</t>
  </si>
  <si>
    <t>SERVIÇOS DE CONSULTORIA TÉCNICA E ADMINISTRATIVA DE APOIO À FISCALIZAÇÃO DO SISTEMA DE TRANSPORTE COLETIVO RODOVIÁRIO INTERMUNICIPAL DE PASSAGEIROS DO ESTADO DO RIO GRANDE DO NORTE.</t>
  </si>
  <si>
    <t>58 - 62</t>
  </si>
  <si>
    <t>Serviços de Assessoria Especializada a Área de Transporte Rodoviário Intermunicipal de Passageiros para Execução do Projeto de Reestruturaçao do Sistema de Transporte Intermunicipal de Passageiros do Estado do Mato Grosso do Sul.</t>
  </si>
  <si>
    <t>IGPMS</t>
  </si>
  <si>
    <t>Engenheiro</t>
  </si>
  <si>
    <t>63 - 102</t>
  </si>
  <si>
    <t>N° SR/RN - 840/2014</t>
  </si>
  <si>
    <t xml:space="preserve">Execução dos Servicos de Consultoria para Supervisão dos serviços de Adequacão de Capacidade, Construção de Obra de arte Especial, Restauração e Seguranca de trafego na Rodovia BR-101/RN </t>
  </si>
  <si>
    <t>103-142</t>
  </si>
  <si>
    <t>Não é aderente ao PB por se tratar de Transporte de Passageiros</t>
  </si>
  <si>
    <t>Objeto aderente ao PB e claramente apresentado</t>
  </si>
  <si>
    <t>ANÁLISE DA QUALIFICAÇÃO TÉCNICA OPERACIONAL</t>
  </si>
  <si>
    <t>RELAÇÃO DE ATESTADOS OPERACIONAIS NO CASO DE VERIFICAÇÃO INDEPENDENTE</t>
  </si>
  <si>
    <t>CONTRATO</t>
  </si>
  <si>
    <t>OBJETO ATESTADO</t>
  </si>
  <si>
    <t>PÁGINA DO ATESTADO</t>
  </si>
  <si>
    <t>ACEITO
Sim / Não</t>
  </si>
  <si>
    <t>JUSTIFICATIVA DA ACEITAÇÃO OU NÃO DO ATESTADO</t>
  </si>
  <si>
    <t>6.3.1.1</t>
  </si>
  <si>
    <r>
      <t xml:space="preserve">Deverão ser apresentados atestado(s) de capacidade técnica, expedido(s) por pessoa(s) jurídica(s) de direito público ou privado, que comprove(m) que a empresa executou diretamente serviços de auditoria independente ou </t>
    </r>
    <r>
      <rPr>
        <b/>
        <sz val="10"/>
        <color theme="1"/>
        <rFont val="Calibri"/>
        <family val="2"/>
        <scheme val="minor"/>
      </rPr>
      <t>verificação independente</t>
    </r>
    <r>
      <rPr>
        <sz val="10"/>
        <color theme="1"/>
        <rFont val="Calibri"/>
        <family val="2"/>
        <scheme val="minor"/>
      </rPr>
      <t xml:space="preserve"> de processos de concessão em infraestrutura de transportes.</t>
    </r>
  </si>
  <si>
    <t>Secretaria de Projetos Estratégicos - Governo de Pernambico</t>
  </si>
  <si>
    <t>Prestação de Serviços de Verificação
Independente em contrato de concessão em transporte - : Serviços de verificador independente para monitoramento do desempenho da concessionária, utilizando o Quadro de Indicadores de Desempenho (QID), abrangendo a exploração da Ponte de acesso e Sistema Viário do Destino de Turismo e Lazer Praia do Paiva.</t>
  </si>
  <si>
    <t>132-138</t>
  </si>
  <si>
    <t>Objeto aderente e claramente apresentado</t>
  </si>
  <si>
    <t>Secretaria dos Transportes Metropolitanos - STM</t>
  </si>
  <si>
    <t>008/2013</t>
  </si>
  <si>
    <t>Verificação Independente em contrato de concessão em transporte metroviário - : Prestação de serviços especializados de assessoria e consultoria contábil e financeira para subsidiar o acompanhamento da execução do contrato de Concessão Patrocinada da Linha 4 - Amarela do Metrô de São Paulo.</t>
  </si>
  <si>
    <t>139-145</t>
  </si>
  <si>
    <t>Empresa de Transportes e Trânsito de Belo Horizonte S.A. - BHTRANS</t>
  </si>
  <si>
    <t>2460/18</t>
  </si>
  <si>
    <t>Verificação Independente do Contrato de Concessão do Serviço Público de Transporte Coletivo e Passageiros por Ônibus - Serviços de verificação independente dos contratos de concessão do serviço público de transporte coletivo e passageiros por ônibus da cidade de Belo Horizonte.</t>
  </si>
  <si>
    <t>146-152</t>
  </si>
  <si>
    <t>Prefeitura de São José dos Campos</t>
  </si>
  <si>
    <t>44/2020</t>
  </si>
  <si>
    <t>Verificação Independente dos contratos de concessão do serviço de transporte público coletivo de passageiros por ônibus - Contratação de empresa para prestação de serviços técnicos em auditoria para verificação independente dos contratos de concessão do serviço de transporte público coletivo de passageiros por ônibus, bem como auditoria dos dados informados pelas empresas ao município de São José dos Campos.</t>
  </si>
  <si>
    <t>153-165</t>
  </si>
  <si>
    <t>Companhia de Desenvolvimento Rodoviário e Terminais do Estado do Rio de Janeiro - CODERTE</t>
  </si>
  <si>
    <t>02/2012</t>
  </si>
  <si>
    <t>Verificação Independente no âmbito do contrato de exploração e administração dos Terminais Rodoviários Novo Rio e Roberto Silveira - Contratação de empresa especializada para prestação de serviços de verificação independente no âmbito do Contrato de exploração e administração de Terminais Rodoviários: Novo Rio e Roberto Silveira.</t>
  </si>
  <si>
    <t>166-173</t>
  </si>
  <si>
    <t>Município de Farroupilha/RS</t>
  </si>
  <si>
    <t>116/2021</t>
  </si>
  <si>
    <t>Estudos técnicos da concessão de transporte público coletivo -Realização de estudos necessários para o desenvolvimento do projeto básico do sistema de transporte coletivo no território de Farroupilha, assim como atualização das planilhas de formação de preços do sistema de transporte coletivo de Farroupilha.</t>
  </si>
  <si>
    <t>174-177</t>
  </si>
  <si>
    <t>Prefeitura Municipal de Estância Velha/RS</t>
  </si>
  <si>
    <t>Diagóstico do atual sistema de transporte coletivo de passageiros de Estância Velha Serviços de assessoria e consultoria, com elaboração de um diagnóstico do atual sistema de transporte coletivo de passageiros de Estância Velha, frente às reais necessidades de que o município detém em relação ao transporte coletivo de passageiros, e um prognóstico para um sistema de transporte coletivo mais eficiente e com tarifas módicas.</t>
  </si>
  <si>
    <t>178-183</t>
  </si>
  <si>
    <t>Prefeitura de Jacareí/SP</t>
  </si>
  <si>
    <t>042/2018</t>
  </si>
  <si>
    <t>Verificação Independente nas contas e registros da concessionária de serviço público de transporte coletivo de passageiros urbanos da cidade de Jacareí-SP  - : Serviço de Verificação Independente nas contas e registros da concessionária de serviço público de transporte coletivo de passageiros urbanos da cidade de Jacareí - SP, compreendendo a atualização dos estudos econômicos financeiros relativos ao contrato de concessão, com foco específico no processo de revisão tarifária.</t>
  </si>
  <si>
    <t>184-192</t>
  </si>
  <si>
    <t>Municipio de Sete Lagoas</t>
  </si>
  <si>
    <t>052/2023</t>
  </si>
  <si>
    <t>Prestação de serviço de assessoramento na elaboração de atualização do Estudo de Viabilidade Econômico dos Projetos Básicos desenvolvidos para o Serviço Convencional de Transporte Coletivo de Passageiros Urbano do Município de Sete Lagoas e do Serviço de Transporte Público Alternativo Municipal.</t>
  </si>
  <si>
    <t>193-197</t>
  </si>
  <si>
    <t>Prefeitura Municipal de Lucas do Rio Verde</t>
  </si>
  <si>
    <t>209/2022</t>
  </si>
  <si>
    <t>Contratação de serviços de consultoria técnica na área de transporte público, visando realizar a avaliação das condições técnicas e financeiras do Contrato de Concessão do Transporte Público do município de Lucas do Rio Verde / MT.</t>
  </si>
  <si>
    <t>198-200</t>
  </si>
  <si>
    <t>Município de Telêmaco Borba</t>
  </si>
  <si>
    <t>325/2022</t>
  </si>
  <si>
    <t>Prestação de serviço técnico especializado em verificação independente do contrato de concessão do serviço de transporte público coletivo de passageiros, bem como auditoria dos dados informados pela empresa ao Município.</t>
  </si>
  <si>
    <t>201-204</t>
  </si>
  <si>
    <t>Município de Concórdia.</t>
  </si>
  <si>
    <t>175/2022</t>
  </si>
  <si>
    <t>Apresentação de estudo técnico visando a abertura de processo de concessão de sistema de transporte coletivo não urbano.</t>
  </si>
  <si>
    <t>205-209</t>
  </si>
  <si>
    <t>Prefeitura da Estância de Atibaia</t>
  </si>
  <si>
    <t>Convite nº 002/2023, AF nº 1022/2024, Empenho nº 272/2024</t>
  </si>
  <si>
    <t>Não especificado</t>
  </si>
  <si>
    <t>Consultoria especializada em transporte coletivo e trânsito para assessorar a Secretaria de Mobilidade e Planejamento Urbano na análise técnica e financeira do Termo de Contrato de Concessão nº 008/18 e da execução contratual decorrente da Concorrência nº 004/16, com foco na análise da planilha de cálculo tarifário de ônibus urbanos (GEIPOT) e na estruturação da gestão do transporte público.</t>
  </si>
  <si>
    <t>210-211</t>
  </si>
  <si>
    <t>Prefeitura Municipal de São José (Secretaria de Segurança, Defesa Social e Trânsito)</t>
  </si>
  <si>
    <t>Prestação de serviços técnicos especializados em planejamento, projetos, gestão e operação de transportes públicos, visando à caracterização, identificação e enumeração de elementos técnicos para a concessão municipal de transporte coletivo de São José.</t>
  </si>
  <si>
    <t>232-234</t>
  </si>
  <si>
    <t>6.3.1.5</t>
  </si>
  <si>
    <t>No caso de apresentação de atestados de prestação de serviços de verificador independente, deverão estar acompanhados da comprovação do registro da pessoa jurídica no Conselho de Classe.</t>
  </si>
  <si>
    <t>Licitante habilitada tecnicamente.</t>
  </si>
  <si>
    <t>RELAÇÃO DE ATESTADOS OPERACIONAIS NO CASO DE AUDITORIA INDEPENDENTE</t>
  </si>
  <si>
    <r>
      <t xml:space="preserve">Deverão ser apresentados atestado(s) de capacidade técnica, expedido(s) por pessoa(s) jurídica(s) de direito público ou privado, que comprove(m) que a empresa executou diretamente serviços de </t>
    </r>
    <r>
      <rPr>
        <b/>
        <sz val="10"/>
        <color theme="1"/>
        <rFont val="Calibri"/>
        <family val="2"/>
        <scheme val="minor"/>
      </rPr>
      <t>auditoria independente</t>
    </r>
    <r>
      <rPr>
        <sz val="10"/>
        <color theme="1"/>
        <rFont val="Calibri"/>
        <family val="2"/>
        <scheme val="minor"/>
      </rPr>
      <t xml:space="preserve"> ou verificação independente de processos de concessão em infraestrutura de transportes.</t>
    </r>
  </si>
  <si>
    <t>Estado do Rio de Janeiro, representado pela Secretaria de Estado de Transportes (SETRANS)</t>
  </si>
  <si>
    <t>001/2022</t>
  </si>
  <si>
    <t>Contratação de serviços técnicos de auditoria do Sistema de Bilhete Único Intermunicipal, abrangendo análise e verificação da correta aplicação das regras do benefício tarifário a partir dos arquivos eletrônicos contendo os dados de leitura dos cartões de transporte, aptos ao benefício do Bilhete Único Intermunicipal, validados nos diferentes modos de transporte público que operam nos municípios do Estado do Rio de Janeiro abrangidos pelo benefício.</t>
  </si>
  <si>
    <t>212-215</t>
  </si>
  <si>
    <t>Companhia Paulista de Trens Metropolitanos (CPTM).</t>
  </si>
  <si>
    <t>Base: julho/2010</t>
  </si>
  <si>
    <t>Prestação de serviços especializados para a realização de auditoria independente na área de materiais, abrangendo os almoxarifados da CPTM.</t>
  </si>
  <si>
    <t>221-224</t>
  </si>
  <si>
    <t>Prefeitura Municipal de São Leopoldo</t>
  </si>
  <si>
    <t>Ano  2011</t>
  </si>
  <si>
    <t>Serviços especializados de Auditoria dos valores apresentados pelas empresas de transporte coletivo municipal.</t>
  </si>
  <si>
    <t>225-227</t>
  </si>
  <si>
    <t>Ministério Público do Estado de Santa Catarina</t>
  </si>
  <si>
    <t>02/2011/FRBL</t>
  </si>
  <si>
    <t>Serviços de Perícia para auditoria no contrato de concessão do serviço de transporte coletivo no município de Blumenau.</t>
  </si>
  <si>
    <t>228-231</t>
  </si>
  <si>
    <t>6.3.1.4</t>
  </si>
  <si>
    <t>O atestado de capacidade técnica deverá comprovar que a empresa possui experiência na aplicação dos padrões internacionais de auditoria (Instituição Superior de Auditoria - ISA ou International Organization of Supreme Audit Institutions – INTOSAI)</t>
  </si>
  <si>
    <t>6.3.1.2</t>
  </si>
  <si>
    <t>6.3.1.2.1 Comprovação do registro de Auditor Independente - Pessoa Jurídica (AIPJ) na Comissão de Valores Imobiliários (CVM), quando for o caso de prestação de serviços em entidades nacionais de capital aberto, conforme Lei n.º 6.385/76</t>
  </si>
  <si>
    <t>6.3.1.2.2 Comprovação do registro da pessoa jurídica no Conselho de Classe</t>
  </si>
  <si>
    <t>6.3.1.2.3 Comprovação do registro do Responsável Técnico pela pessoa jurídica no Cadastro Nacional de Auditores Independentes - CNAI, conforme Resolução CFC n.º 1.495, de 20 de novembro de 2015</t>
  </si>
  <si>
    <t>Objeto não aderente, pois se trata de Transporte de Passageiros</t>
  </si>
  <si>
    <t>Empresa registrada no Conselho de Classe.</t>
  </si>
  <si>
    <r>
      <t>Licitante</t>
    </r>
    <r>
      <rPr>
        <b/>
        <sz val="10"/>
        <color rgb="FFFF0000"/>
        <rFont val="Calibri"/>
        <family val="2"/>
      </rPr>
      <t xml:space="preserve"> habilitada </t>
    </r>
    <r>
      <rPr>
        <b/>
        <sz val="10"/>
        <rFont val="Calibri"/>
        <family val="2"/>
      </rPr>
      <t>tecnicamente por demonstrar experiência do profissional coordenador, supervisor ou gerente de projetos pelo prazo superior a 5 (cinco) anos em projetos de infraestrutura de transportes.</t>
    </r>
  </si>
  <si>
    <t>Não é aderente ao PB por se tratar de Transporte de Passageiros e cargo inferior ao solicitado.</t>
  </si>
  <si>
    <t>Objeto aderente ao PB e claramente apresentado, porém cargo RT.</t>
  </si>
  <si>
    <t>Licitante habilitada tecnicamente - VI.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</si>
</sst>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24" x14ac:knownFonts="1">
    <font>
      <sz val="11"/>
      <color theme="1"/>
      <name val="Calibri"/>
      <family val="2"/>
      <scheme val="minor"/>
    </font>
    <font>
      <sz val="10"/>
      <color theme="1"/>
      <name val="Calibri"/>
      <family val="2"/>
      <scheme val="minor"/>
    </font>
    <font>
      <b/>
      <sz val="10"/>
      <color theme="1"/>
      <name val="Calibri"/>
      <family val="2"/>
      <scheme val="minor"/>
    </font>
    <font>
      <b/>
      <sz val="10"/>
      <color rgb="FF000000"/>
      <name val="Calibri"/>
      <family val="2"/>
    </font>
    <font>
      <sz val="10"/>
      <color theme="1"/>
      <name val="Calibri"/>
      <family val="2"/>
    </font>
    <font>
      <b/>
      <sz val="11"/>
      <color theme="1"/>
      <name val="Calibri"/>
      <family val="2"/>
      <scheme val="minor"/>
    </font>
    <font>
      <b/>
      <sz val="10"/>
      <color theme="1"/>
      <name val="Calibri"/>
      <family val="2"/>
    </font>
    <font>
      <b/>
      <sz val="14"/>
      <color theme="0"/>
      <name val="Calibri"/>
      <family val="2"/>
      <scheme val="minor"/>
    </font>
    <font>
      <b/>
      <sz val="11"/>
      <color rgb="FF000000"/>
      <name val="Calibri"/>
      <family val="2"/>
      <scheme val="minor"/>
    </font>
    <font>
      <b/>
      <sz val="16"/>
      <color rgb="FF000000"/>
      <name val="Calibri"/>
      <family val="2"/>
      <scheme val="minor"/>
    </font>
    <font>
      <sz val="10"/>
      <color rgb="FF000000"/>
      <name val="Calibri"/>
      <family val="2"/>
      <scheme val="minor"/>
    </font>
    <font>
      <b/>
      <sz val="14"/>
      <name val="Calibri"/>
      <family val="2"/>
      <scheme val="minor"/>
    </font>
    <font>
      <sz val="10"/>
      <color rgb="FFFF0000"/>
      <name val="Calibri"/>
      <family val="2"/>
    </font>
    <font>
      <b/>
      <sz val="11"/>
      <color rgb="FF000000"/>
      <name val="Calibri"/>
      <family val="2"/>
    </font>
    <font>
      <b/>
      <sz val="11"/>
      <color theme="1"/>
      <name val="Calibri"/>
      <family val="2"/>
    </font>
    <font>
      <sz val="10"/>
      <name val="Calibri"/>
      <family val="2"/>
    </font>
    <font>
      <b/>
      <sz val="10"/>
      <name val="Calibri"/>
      <family val="2"/>
    </font>
    <font>
      <sz val="10"/>
      <name val="Calibri"/>
      <family val="2"/>
      <scheme val="minor"/>
    </font>
    <font>
      <b/>
      <sz val="11"/>
      <name val="Calibri"/>
      <family val="2"/>
      <scheme val="minor"/>
    </font>
    <font>
      <b/>
      <sz val="10"/>
      <color rgb="FFFF0000"/>
      <name val="Calibri"/>
      <family val="2"/>
    </font>
    <font>
      <sz val="11"/>
      <color theme="1"/>
      <name val="Aptos"/>
      <family val="2"/>
    </font>
    <font>
      <b/>
      <sz val="18"/>
      <color theme="0"/>
      <name val="Calibri"/>
      <family val="2"/>
      <scheme val="minor"/>
    </font>
    <font>
      <b/>
      <sz val="16"/>
      <color theme="1"/>
      <name val="Calibri"/>
      <family val="2"/>
      <scheme val="minor"/>
    </font>
    <font>
      <b/>
      <sz val="18"/>
      <color rgb="FF000000"/>
      <name val="Calibri"/>
      <family val="2"/>
      <scheme val="minor"/>
    </font>
  </fonts>
  <fills count="6">
    <fill>
      <patternFill patternType="none"/>
    </fill>
    <fill>
      <patternFill patternType="gray125"/>
    </fill>
    <fill>
      <patternFill patternType="solid">
        <fgColor theme="9" tint="0.39997558519241921"/>
        <bgColor indexed="64"/>
      </patternFill>
    </fill>
    <fill>
      <patternFill patternType="solid">
        <fgColor theme="8" tint="0.39997558519241921"/>
        <bgColor indexed="64"/>
      </patternFill>
    </fill>
    <fill>
      <patternFill patternType="solid">
        <fgColor theme="8" tint="-0.499984740745262"/>
        <bgColor indexed="64"/>
      </patternFill>
    </fill>
    <fill>
      <patternFill patternType="solid">
        <fgColor theme="0"/>
        <bgColor indexed="64"/>
      </patternFill>
    </fill>
  </fills>
  <borders count="6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bottom/>
      <diagonal/>
    </border>
    <border>
      <left style="medium">
        <color indexed="64"/>
      </left>
      <right/>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right style="medium">
        <color indexed="64"/>
      </right>
      <top/>
      <bottom style="thin">
        <color indexed="64"/>
      </bottom>
      <diagonal/>
    </border>
  </borders>
  <cellStyleXfs count="1">
    <xf numFmtId="0" fontId="0" fillId="0" borderId="0"/>
  </cellStyleXfs>
  <cellXfs count="397">
    <xf numFmtId="0" fontId="0" fillId="0" borderId="0" xfId="0"/>
    <xf numFmtId="0" fontId="1" fillId="0" borderId="0" xfId="0" applyFont="1"/>
    <xf numFmtId="0" fontId="1" fillId="0" borderId="2" xfId="0" applyFont="1" applyBorder="1" applyAlignment="1">
      <alignment horizontal="center" vertical="center" wrapText="1"/>
    </xf>
    <xf numFmtId="0" fontId="1" fillId="0" borderId="1" xfId="0" applyFont="1" applyBorder="1" applyAlignment="1">
      <alignment horizontal="center" vertical="center" wrapText="1"/>
    </xf>
    <xf numFmtId="14" fontId="1" fillId="0" borderId="1" xfId="0" applyNumberFormat="1" applyFont="1" applyBorder="1" applyAlignment="1">
      <alignment horizontal="center" vertical="center" wrapText="1"/>
    </xf>
    <xf numFmtId="0" fontId="1" fillId="0" borderId="7" xfId="0" applyFont="1" applyBorder="1" applyAlignment="1">
      <alignment horizontal="center" vertical="center" wrapText="1"/>
    </xf>
    <xf numFmtId="0" fontId="4" fillId="0" borderId="0" xfId="0" applyFont="1"/>
    <xf numFmtId="0" fontId="4" fillId="0" borderId="0" xfId="0" applyFont="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center" vertical="center" wrapText="1"/>
    </xf>
    <xf numFmtId="14" fontId="4" fillId="0" borderId="1" xfId="0" applyNumberFormat="1" applyFont="1" applyBorder="1" applyAlignment="1">
      <alignment horizontal="center" vertical="center"/>
    </xf>
    <xf numFmtId="0" fontId="4" fillId="0" borderId="0" xfId="0" applyFont="1" applyAlignment="1">
      <alignment horizontal="center" vertical="center" wrapText="1"/>
    </xf>
    <xf numFmtId="2" fontId="6" fillId="0" borderId="1" xfId="0" applyNumberFormat="1" applyFont="1" applyBorder="1" applyAlignment="1">
      <alignment horizontal="center" vertical="center"/>
    </xf>
    <xf numFmtId="0" fontId="2" fillId="3" borderId="4" xfId="0" applyFont="1" applyFill="1" applyBorder="1" applyAlignment="1">
      <alignment horizontal="center" vertical="center" wrapText="1"/>
    </xf>
    <xf numFmtId="0" fontId="2" fillId="2" borderId="1" xfId="0" applyFont="1" applyFill="1" applyBorder="1" applyAlignment="1">
      <alignment horizontal="center" vertical="center" wrapText="1"/>
    </xf>
    <xf numFmtId="4" fontId="2" fillId="2" borderId="1" xfId="0" applyNumberFormat="1" applyFont="1" applyFill="1" applyBorder="1" applyAlignment="1">
      <alignment horizontal="center" vertical="center" wrapText="1"/>
    </xf>
    <xf numFmtId="0" fontId="2" fillId="3" borderId="3" xfId="0" applyFont="1" applyFill="1" applyBorder="1" applyAlignment="1">
      <alignment horizontal="center" vertical="center" wrapText="1"/>
    </xf>
    <xf numFmtId="0" fontId="4" fillId="0" borderId="2" xfId="0" applyFont="1" applyBorder="1" applyAlignment="1">
      <alignment horizontal="center" vertical="center"/>
    </xf>
    <xf numFmtId="0" fontId="2" fillId="2" borderId="27" xfId="0" applyFont="1" applyFill="1" applyBorder="1" applyAlignment="1">
      <alignment horizontal="right" vertical="center"/>
    </xf>
    <xf numFmtId="0" fontId="1" fillId="0" borderId="24" xfId="0" applyFont="1" applyBorder="1" applyAlignment="1">
      <alignment horizontal="center" vertical="center" wrapText="1"/>
    </xf>
    <xf numFmtId="0" fontId="1" fillId="0" borderId="46" xfId="0" applyFont="1" applyBorder="1" applyAlignment="1">
      <alignment horizontal="center" vertical="center" wrapText="1"/>
    </xf>
    <xf numFmtId="0" fontId="1" fillId="0" borderId="9" xfId="0" applyFont="1" applyBorder="1" applyAlignment="1">
      <alignment horizontal="center" vertical="center" wrapText="1"/>
    </xf>
    <xf numFmtId="14" fontId="1" fillId="0" borderId="9" xfId="0" applyNumberFormat="1" applyFont="1" applyBorder="1" applyAlignment="1">
      <alignment horizontal="center" vertical="center" wrapText="1"/>
    </xf>
    <xf numFmtId="0" fontId="1" fillId="0" borderId="10" xfId="0" applyFont="1" applyBorder="1" applyAlignment="1">
      <alignment horizontal="center" vertical="center" wrapText="1"/>
    </xf>
    <xf numFmtId="0" fontId="2" fillId="0" borderId="19" xfId="0" applyFont="1" applyBorder="1" applyAlignment="1">
      <alignment horizontal="center" vertical="center" wrapText="1"/>
    </xf>
    <xf numFmtId="14" fontId="1" fillId="0" borderId="13" xfId="0" applyNumberFormat="1" applyFont="1" applyBorder="1" applyAlignment="1">
      <alignment horizontal="center" vertical="center" wrapText="1"/>
    </xf>
    <xf numFmtId="0" fontId="2" fillId="3" borderId="23" xfId="0" applyFont="1" applyFill="1" applyBorder="1" applyAlignment="1">
      <alignment horizontal="center" vertical="center" wrapText="1"/>
    </xf>
    <xf numFmtId="0" fontId="8" fillId="3" borderId="6"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8" fillId="3" borderId="8" xfId="0" applyFont="1" applyFill="1" applyBorder="1" applyAlignment="1">
      <alignment horizontal="center" vertical="center" wrapText="1"/>
    </xf>
    <xf numFmtId="0" fontId="8" fillId="3" borderId="9" xfId="0" applyFont="1" applyFill="1" applyBorder="1" applyAlignment="1">
      <alignment horizontal="center" vertical="center" wrapText="1"/>
    </xf>
    <xf numFmtId="0" fontId="7" fillId="0" borderId="40" xfId="0" applyFont="1" applyBorder="1" applyAlignment="1">
      <alignment horizontal="center" vertical="center"/>
    </xf>
    <xf numFmtId="0" fontId="3" fillId="2" borderId="25" xfId="0" applyFont="1" applyFill="1" applyBorder="1" applyAlignment="1">
      <alignment horizontal="center" vertical="center" textRotation="90" wrapText="1"/>
    </xf>
    <xf numFmtId="0" fontId="7" fillId="5" borderId="0" xfId="0" applyFont="1" applyFill="1" applyAlignment="1">
      <alignment horizontal="center" vertical="center"/>
    </xf>
    <xf numFmtId="0" fontId="7" fillId="5" borderId="40" xfId="0" applyFont="1" applyFill="1" applyBorder="1" applyAlignment="1">
      <alignment horizontal="center" vertical="center"/>
    </xf>
    <xf numFmtId="0" fontId="1" fillId="5" borderId="0" xfId="0" applyFont="1" applyFill="1"/>
    <xf numFmtId="0" fontId="8" fillId="2" borderId="1" xfId="0" applyFont="1" applyFill="1" applyBorder="1" applyAlignment="1">
      <alignment horizontal="center" vertical="center" wrapText="1"/>
    </xf>
    <xf numFmtId="0" fontId="13" fillId="2" borderId="1" xfId="0" applyFont="1" applyFill="1" applyBorder="1" applyAlignment="1">
      <alignment horizontal="center" vertical="center" wrapText="1"/>
    </xf>
    <xf numFmtId="0" fontId="13" fillId="2" borderId="7" xfId="0" applyFont="1" applyFill="1" applyBorder="1" applyAlignment="1">
      <alignment horizontal="center" vertical="center" wrapText="1"/>
    </xf>
    <xf numFmtId="0" fontId="13" fillId="2" borderId="9" xfId="0" applyFont="1" applyFill="1" applyBorder="1" applyAlignment="1">
      <alignment horizontal="center" vertical="center" wrapText="1"/>
    </xf>
    <xf numFmtId="0" fontId="4" fillId="0" borderId="1" xfId="0" applyFont="1" applyBorder="1"/>
    <xf numFmtId="0" fontId="4" fillId="0" borderId="9" xfId="0" applyFont="1" applyBorder="1"/>
    <xf numFmtId="0" fontId="13" fillId="3" borderId="9" xfId="0" applyFont="1" applyFill="1" applyBorder="1" applyAlignment="1">
      <alignment horizontal="center" vertical="center" wrapText="1"/>
    </xf>
    <xf numFmtId="0" fontId="13" fillId="3" borderId="1" xfId="0" applyFont="1" applyFill="1" applyBorder="1" applyAlignment="1">
      <alignment horizontal="center" vertical="center" wrapText="1"/>
    </xf>
    <xf numFmtId="0" fontId="1" fillId="0" borderId="6" xfId="0" applyFont="1" applyBorder="1" applyAlignment="1">
      <alignment horizontal="center" vertical="center" wrapText="1"/>
    </xf>
    <xf numFmtId="0" fontId="4" fillId="0" borderId="7" xfId="0" applyFont="1" applyBorder="1" applyAlignment="1">
      <alignment horizontal="center" vertical="center"/>
    </xf>
    <xf numFmtId="4" fontId="1" fillId="0" borderId="10" xfId="0" applyNumberFormat="1" applyFont="1" applyBorder="1" applyAlignment="1">
      <alignment horizontal="center" vertical="center" wrapText="1"/>
    </xf>
    <xf numFmtId="0" fontId="4" fillId="0" borderId="6" xfId="0" applyFont="1" applyBorder="1"/>
    <xf numFmtId="0" fontId="4" fillId="0" borderId="8" xfId="0" applyFont="1" applyBorder="1"/>
    <xf numFmtId="0" fontId="4" fillId="0" borderId="24" xfId="0" applyFont="1" applyBorder="1"/>
    <xf numFmtId="0" fontId="13" fillId="3" borderId="7" xfId="0" applyFont="1" applyFill="1" applyBorder="1" applyAlignment="1">
      <alignment horizontal="center" vertical="center" wrapText="1"/>
    </xf>
    <xf numFmtId="0" fontId="13" fillId="3" borderId="10" xfId="0" applyFont="1" applyFill="1" applyBorder="1" applyAlignment="1">
      <alignment horizontal="center" vertical="center" wrapText="1"/>
    </xf>
    <xf numFmtId="14" fontId="1" fillId="0" borderId="6" xfId="0" applyNumberFormat="1" applyFont="1" applyBorder="1" applyAlignment="1">
      <alignment horizontal="center" vertical="center" wrapText="1"/>
    </xf>
    <xf numFmtId="0" fontId="4" fillId="0" borderId="7" xfId="0" applyFont="1" applyBorder="1"/>
    <xf numFmtId="14" fontId="1" fillId="0" borderId="8" xfId="0" applyNumberFormat="1" applyFont="1" applyBorder="1" applyAlignment="1">
      <alignment horizontal="center" vertical="center" wrapText="1"/>
    </xf>
    <xf numFmtId="0" fontId="4" fillId="0" borderId="10" xfId="0" applyFont="1" applyBorder="1"/>
    <xf numFmtId="0" fontId="15" fillId="0" borderId="1" xfId="0" applyFont="1" applyBorder="1" applyAlignment="1">
      <alignment horizontal="center" vertical="center"/>
    </xf>
    <xf numFmtId="2" fontId="15" fillId="0" borderId="1" xfId="0" applyNumberFormat="1" applyFont="1" applyBorder="1" applyAlignment="1">
      <alignment horizontal="center" vertical="center"/>
    </xf>
    <xf numFmtId="14" fontId="12" fillId="0" borderId="1" xfId="0" applyNumberFormat="1" applyFont="1" applyBorder="1" applyAlignment="1">
      <alignment horizontal="center" vertical="center"/>
    </xf>
    <xf numFmtId="4" fontId="2" fillId="3" borderId="11" xfId="0" applyNumberFormat="1" applyFont="1" applyFill="1" applyBorder="1" applyAlignment="1">
      <alignment horizontal="center" vertical="center" wrapText="1"/>
    </xf>
    <xf numFmtId="0" fontId="2" fillId="0" borderId="25" xfId="0" applyFont="1" applyBorder="1" applyAlignment="1">
      <alignment horizontal="center" vertical="center" wrapText="1"/>
    </xf>
    <xf numFmtId="0" fontId="5" fillId="0" borderId="0" xfId="0" applyFont="1" applyAlignment="1">
      <alignment horizontal="center" vertical="center" wrapText="1"/>
    </xf>
    <xf numFmtId="0" fontId="4" fillId="0" borderId="4" xfId="0" applyFont="1" applyBorder="1" applyAlignment="1">
      <alignment horizontal="center" vertical="center"/>
    </xf>
    <xf numFmtId="0" fontId="6" fillId="0" borderId="4" xfId="0" applyFont="1" applyBorder="1" applyAlignment="1">
      <alignment horizontal="right" vertical="center"/>
    </xf>
    <xf numFmtId="2" fontId="6" fillId="0" borderId="4" xfId="0" applyNumberFormat="1" applyFont="1" applyBorder="1" applyAlignment="1">
      <alignment horizontal="center" vertical="center"/>
    </xf>
    <xf numFmtId="0" fontId="2" fillId="0" borderId="29" xfId="0" applyFont="1" applyBorder="1" applyAlignment="1">
      <alignment horizontal="center" vertical="top" wrapText="1"/>
    </xf>
    <xf numFmtId="0" fontId="2" fillId="0" borderId="26" xfId="0" applyFont="1" applyBorder="1" applyAlignment="1">
      <alignment horizontal="center" vertical="top" wrapText="1"/>
    </xf>
    <xf numFmtId="0" fontId="6" fillId="0" borderId="44" xfId="0" applyFont="1" applyBorder="1" applyAlignment="1">
      <alignment horizontal="center" vertical="center"/>
    </xf>
    <xf numFmtId="0" fontId="8" fillId="2" borderId="6" xfId="0" applyFont="1" applyFill="1" applyBorder="1" applyAlignment="1">
      <alignment horizontal="center" vertical="center" wrapText="1"/>
    </xf>
    <xf numFmtId="0" fontId="2" fillId="2" borderId="54" xfId="0" applyFont="1" applyFill="1" applyBorder="1" applyAlignment="1">
      <alignment horizontal="center" vertical="center" wrapText="1"/>
    </xf>
    <xf numFmtId="0" fontId="2" fillId="2" borderId="51" xfId="0" applyFont="1" applyFill="1" applyBorder="1" applyAlignment="1">
      <alignment horizontal="center" vertical="top" wrapText="1"/>
    </xf>
    <xf numFmtId="0" fontId="2" fillId="2" borderId="57" xfId="0" applyFont="1" applyFill="1" applyBorder="1" applyAlignment="1">
      <alignment horizontal="center" vertical="center" wrapText="1"/>
    </xf>
    <xf numFmtId="0" fontId="2" fillId="2" borderId="49" xfId="0" applyFont="1" applyFill="1" applyBorder="1" applyAlignment="1">
      <alignment horizontal="center" vertical="center" wrapText="1"/>
    </xf>
    <xf numFmtId="0" fontId="1" fillId="0" borderId="16" xfId="0" applyFont="1" applyBorder="1" applyAlignment="1">
      <alignment horizontal="center" vertical="center" wrapText="1"/>
    </xf>
    <xf numFmtId="4" fontId="2" fillId="2" borderId="11" xfId="0" applyNumberFormat="1" applyFont="1" applyFill="1" applyBorder="1" applyAlignment="1">
      <alignment horizontal="center" vertical="center" wrapText="1"/>
    </xf>
    <xf numFmtId="0" fontId="2" fillId="3" borderId="53" xfId="0" applyFont="1" applyFill="1" applyBorder="1" applyAlignment="1">
      <alignment horizontal="center" vertical="top" wrapText="1"/>
    </xf>
    <xf numFmtId="0" fontId="8" fillId="2" borderId="11" xfId="0" applyFont="1" applyFill="1" applyBorder="1" applyAlignment="1">
      <alignment horizontal="center" vertical="center" wrapText="1"/>
    </xf>
    <xf numFmtId="0" fontId="8" fillId="2" borderId="17" xfId="0" applyFont="1" applyFill="1" applyBorder="1" applyAlignment="1">
      <alignment horizontal="center" vertical="center" wrapText="1"/>
    </xf>
    <xf numFmtId="0" fontId="13" fillId="2" borderId="45" xfId="0" applyFont="1" applyFill="1" applyBorder="1" applyAlignment="1">
      <alignment horizontal="center" vertical="center" wrapText="1"/>
    </xf>
    <xf numFmtId="14" fontId="15" fillId="0" borderId="2" xfId="0" applyNumberFormat="1" applyFont="1" applyBorder="1" applyAlignment="1">
      <alignment horizontal="center" vertical="center"/>
    </xf>
    <xf numFmtId="14" fontId="15" fillId="0" borderId="1" xfId="0" applyNumberFormat="1" applyFont="1" applyBorder="1" applyAlignment="1">
      <alignment horizontal="center" vertical="center"/>
    </xf>
    <xf numFmtId="0" fontId="15" fillId="0" borderId="2" xfId="0" applyFont="1" applyBorder="1" applyAlignment="1">
      <alignment horizontal="center" vertical="center"/>
    </xf>
    <xf numFmtId="0" fontId="12" fillId="0" borderId="2" xfId="0" applyFont="1" applyBorder="1" applyAlignment="1">
      <alignment horizontal="center" vertical="center"/>
    </xf>
    <xf numFmtId="2" fontId="12" fillId="0" borderId="46" xfId="0" applyNumberFormat="1" applyFont="1" applyBorder="1" applyAlignment="1">
      <alignment horizontal="center" vertical="center"/>
    </xf>
    <xf numFmtId="0" fontId="12" fillId="0" borderId="1" xfId="0" applyFont="1" applyBorder="1" applyAlignment="1">
      <alignment horizontal="center" vertical="center"/>
    </xf>
    <xf numFmtId="2" fontId="12" fillId="0" borderId="1" xfId="0" applyNumberFormat="1" applyFont="1" applyBorder="1" applyAlignment="1">
      <alignment horizontal="center" vertical="center"/>
    </xf>
    <xf numFmtId="0" fontId="13" fillId="2" borderId="11" xfId="0" applyFont="1" applyFill="1" applyBorder="1" applyAlignment="1">
      <alignment horizontal="center" vertical="center" wrapText="1"/>
    </xf>
    <xf numFmtId="0" fontId="15" fillId="0" borderId="2" xfId="0" applyFont="1" applyBorder="1" applyAlignment="1">
      <alignment horizontal="center" vertical="center" wrapText="1"/>
    </xf>
    <xf numFmtId="2" fontId="15" fillId="0" borderId="2" xfId="0" applyNumberFormat="1" applyFont="1" applyBorder="1" applyAlignment="1">
      <alignment horizontal="center" vertical="center"/>
    </xf>
    <xf numFmtId="0" fontId="15" fillId="0" borderId="1" xfId="0" applyFont="1" applyBorder="1" applyAlignment="1">
      <alignment horizontal="center" vertical="center" wrapText="1"/>
    </xf>
    <xf numFmtId="164" fontId="16" fillId="0" borderId="1" xfId="0" applyNumberFormat="1" applyFont="1" applyBorder="1" applyAlignment="1">
      <alignment horizontal="center" vertical="center"/>
    </xf>
    <xf numFmtId="0" fontId="16" fillId="0" borderId="1" xfId="0" applyFont="1" applyBorder="1" applyAlignment="1">
      <alignment horizontal="right" vertical="center"/>
    </xf>
    <xf numFmtId="2" fontId="16" fillId="0" borderId="1" xfId="0" applyNumberFormat="1" applyFont="1" applyBorder="1" applyAlignment="1">
      <alignment horizontal="center" vertical="center"/>
    </xf>
    <xf numFmtId="164" fontId="16" fillId="0" borderId="1" xfId="0" applyNumberFormat="1" applyFont="1" applyBorder="1" applyAlignment="1">
      <alignment horizontal="center" vertical="center" wrapText="1"/>
    </xf>
    <xf numFmtId="0" fontId="17" fillId="0" borderId="1" xfId="0" applyFont="1" applyBorder="1" applyAlignment="1">
      <alignment horizontal="center" vertical="center" wrapText="1"/>
    </xf>
    <xf numFmtId="14" fontId="15" fillId="0" borderId="11" xfId="0" applyNumberFormat="1" applyFont="1" applyBorder="1" applyAlignment="1">
      <alignment horizontal="center" vertical="center"/>
    </xf>
    <xf numFmtId="0" fontId="15" fillId="0" borderId="11" xfId="0" applyFont="1" applyBorder="1" applyAlignment="1">
      <alignment horizontal="center" vertical="center"/>
    </xf>
    <xf numFmtId="0" fontId="4" fillId="0" borderId="30" xfId="0" applyFont="1" applyBorder="1"/>
    <xf numFmtId="0" fontId="4" fillId="0" borderId="27" xfId="0" applyFont="1" applyBorder="1"/>
    <xf numFmtId="0" fontId="4" fillId="0" borderId="1" xfId="0" applyFont="1" applyBorder="1" applyAlignment="1">
      <alignment wrapText="1"/>
    </xf>
    <xf numFmtId="0" fontId="20" fillId="0" borderId="0" xfId="0" applyFont="1" applyAlignment="1">
      <alignment horizontal="center" vertical="center"/>
    </xf>
    <xf numFmtId="0" fontId="20" fillId="0" borderId="1" xfId="0" applyFont="1" applyBorder="1" applyAlignment="1">
      <alignment horizontal="center" vertical="center"/>
    </xf>
    <xf numFmtId="0" fontId="20" fillId="0" borderId="1" xfId="0" applyFont="1" applyBorder="1" applyAlignment="1">
      <alignment horizontal="center" vertical="center" wrapText="1"/>
    </xf>
    <xf numFmtId="0" fontId="20" fillId="0" borderId="0" xfId="0" applyFont="1" applyAlignment="1">
      <alignment horizontal="center" vertical="center" wrapText="1"/>
    </xf>
    <xf numFmtId="14" fontId="20" fillId="0" borderId="0" xfId="0" applyNumberFormat="1" applyFont="1" applyAlignment="1">
      <alignment horizontal="center" vertical="center"/>
    </xf>
    <xf numFmtId="14" fontId="20" fillId="0" borderId="1" xfId="0" applyNumberFormat="1" applyFont="1" applyBorder="1" applyAlignment="1">
      <alignment horizontal="center" vertical="center"/>
    </xf>
    <xf numFmtId="0" fontId="4" fillId="0" borderId="25" xfId="0" applyFont="1" applyBorder="1" applyAlignment="1">
      <alignment horizontal="center" vertical="center"/>
    </xf>
    <xf numFmtId="49" fontId="20" fillId="0" borderId="0" xfId="0" applyNumberFormat="1" applyFont="1" applyAlignment="1">
      <alignment horizontal="center" vertical="center"/>
    </xf>
    <xf numFmtId="0" fontId="15" fillId="0" borderId="27" xfId="0" applyFont="1" applyBorder="1" applyAlignment="1">
      <alignment horizontal="center" vertical="center" wrapText="1"/>
    </xf>
    <xf numFmtId="0" fontId="1" fillId="0" borderId="17" xfId="0" applyFont="1" applyBorder="1" applyAlignment="1">
      <alignment horizontal="center" vertical="center" wrapText="1"/>
    </xf>
    <xf numFmtId="0" fontId="1" fillId="0" borderId="11" xfId="0" applyFont="1" applyBorder="1" applyAlignment="1">
      <alignment horizontal="center" vertical="center" wrapText="1"/>
    </xf>
    <xf numFmtId="0" fontId="1" fillId="0" borderId="45" xfId="0" applyFont="1" applyBorder="1" applyAlignment="1">
      <alignment horizontal="center" vertical="center" wrapText="1"/>
    </xf>
    <xf numFmtId="0" fontId="4" fillId="0" borderId="14" xfId="0" applyFont="1" applyBorder="1" applyAlignment="1">
      <alignment horizontal="center" vertical="center"/>
    </xf>
    <xf numFmtId="0" fontId="4" fillId="0" borderId="33" xfId="0" applyFont="1" applyBorder="1"/>
    <xf numFmtId="14" fontId="1" fillId="0" borderId="33" xfId="0" applyNumberFormat="1" applyFont="1" applyBorder="1" applyAlignment="1">
      <alignment horizontal="center" vertical="center" wrapText="1"/>
    </xf>
    <xf numFmtId="14" fontId="20" fillId="0" borderId="11" xfId="0" applyNumberFormat="1" applyFont="1" applyBorder="1" applyAlignment="1">
      <alignment horizontal="center" vertical="center"/>
    </xf>
    <xf numFmtId="0" fontId="12" fillId="0" borderId="11" xfId="0" applyFont="1" applyBorder="1" applyAlignment="1">
      <alignment horizontal="center" vertical="center"/>
    </xf>
    <xf numFmtId="2" fontId="12" fillId="0" borderId="14" xfId="0" applyNumberFormat="1" applyFont="1" applyBorder="1" applyAlignment="1">
      <alignment horizontal="center" vertical="center"/>
    </xf>
    <xf numFmtId="0" fontId="2" fillId="0" borderId="1" xfId="0" applyFont="1" applyBorder="1" applyAlignment="1">
      <alignment horizontal="center" vertical="top" wrapText="1"/>
    </xf>
    <xf numFmtId="14" fontId="1" fillId="0" borderId="27" xfId="0" applyNumberFormat="1" applyFont="1" applyBorder="1" applyAlignment="1">
      <alignment horizontal="center" vertical="center" wrapText="1"/>
    </xf>
    <xf numFmtId="0" fontId="20" fillId="0" borderId="33" xfId="0" applyFont="1" applyBorder="1" applyAlignment="1">
      <alignment horizontal="center" vertical="center" wrapText="1"/>
    </xf>
    <xf numFmtId="0" fontId="2" fillId="0" borderId="25" xfId="0" applyFont="1" applyBorder="1" applyAlignment="1">
      <alignment horizontal="center" vertical="top" wrapText="1"/>
    </xf>
    <xf numFmtId="4" fontId="1" fillId="0" borderId="1" xfId="0" applyNumberFormat="1" applyFont="1" applyBorder="1" applyAlignment="1">
      <alignment horizontal="center" vertical="center" wrapText="1"/>
    </xf>
    <xf numFmtId="2" fontId="1" fillId="0" borderId="1" xfId="0" applyNumberFormat="1" applyFont="1" applyBorder="1" applyAlignment="1">
      <alignment horizontal="center" vertical="center" wrapText="1"/>
    </xf>
    <xf numFmtId="0" fontId="15" fillId="0" borderId="46" xfId="0" applyFont="1" applyBorder="1" applyAlignment="1">
      <alignment horizontal="center" vertical="center"/>
    </xf>
    <xf numFmtId="14" fontId="15" fillId="0" borderId="24" xfId="0" applyNumberFormat="1" applyFont="1" applyBorder="1" applyAlignment="1">
      <alignment horizontal="center" vertical="center"/>
    </xf>
    <xf numFmtId="2" fontId="15" fillId="0" borderId="46" xfId="0" applyNumberFormat="1" applyFont="1" applyBorder="1" applyAlignment="1">
      <alignment horizontal="center" vertical="center"/>
    </xf>
    <xf numFmtId="0" fontId="8" fillId="3" borderId="11" xfId="0" applyFont="1" applyFill="1" applyBorder="1" applyAlignment="1">
      <alignment horizontal="center" vertical="center" wrapText="1"/>
    </xf>
    <xf numFmtId="0" fontId="8" fillId="3" borderId="13" xfId="0" applyFont="1" applyFill="1" applyBorder="1" applyAlignment="1">
      <alignment horizontal="center" vertical="center" wrapText="1"/>
    </xf>
    <xf numFmtId="0" fontId="1" fillId="0" borderId="0" xfId="0" applyFont="1" applyAlignment="1">
      <alignment horizontal="center" vertical="center" wrapText="1"/>
    </xf>
    <xf numFmtId="0" fontId="2" fillId="3" borderId="37" xfId="0" applyFont="1" applyFill="1" applyBorder="1" applyAlignment="1">
      <alignment horizontal="center" vertical="center" wrapText="1"/>
    </xf>
    <xf numFmtId="0" fontId="1" fillId="0" borderId="0" xfId="0" applyFont="1" applyAlignment="1">
      <alignment horizontal="center" vertical="center"/>
    </xf>
    <xf numFmtId="0" fontId="2" fillId="0" borderId="0" xfId="0" applyFont="1" applyAlignment="1">
      <alignment horizontal="center" vertical="center"/>
    </xf>
    <xf numFmtId="0" fontId="8" fillId="2" borderId="9" xfId="0" applyFont="1" applyFill="1" applyBorder="1" applyAlignment="1">
      <alignment horizontal="center" vertical="center" wrapText="1"/>
    </xf>
    <xf numFmtId="0" fontId="2" fillId="0" borderId="4" xfId="0" applyFont="1" applyBorder="1" applyAlignment="1">
      <alignment horizontal="center" vertical="center" wrapText="1"/>
    </xf>
    <xf numFmtId="0" fontId="1" fillId="0" borderId="5" xfId="0" applyFont="1" applyBorder="1" applyAlignment="1">
      <alignment horizontal="center" vertical="center" wrapText="1"/>
    </xf>
    <xf numFmtId="0" fontId="2" fillId="0" borderId="2" xfId="0" applyFont="1" applyBorder="1" applyAlignment="1">
      <alignment horizontal="center" vertical="top" wrapText="1"/>
    </xf>
    <xf numFmtId="0" fontId="2" fillId="0" borderId="2" xfId="0" applyFont="1" applyBorder="1" applyAlignment="1">
      <alignment horizontal="center" vertical="center" wrapText="1"/>
    </xf>
    <xf numFmtId="14" fontId="1" fillId="0" borderId="2" xfId="0" applyNumberFormat="1" applyFont="1" applyBorder="1" applyAlignment="1">
      <alignment horizontal="center" vertical="center" wrapText="1"/>
    </xf>
    <xf numFmtId="0" fontId="2" fillId="0" borderId="1" xfId="0" applyFont="1" applyBorder="1" applyAlignment="1">
      <alignment horizontal="center" vertical="center" wrapText="1"/>
    </xf>
    <xf numFmtId="0" fontId="1" fillId="0" borderId="0" xfId="0" applyFont="1" applyAlignment="1">
      <alignment vertical="center"/>
    </xf>
    <xf numFmtId="0" fontId="5" fillId="2" borderId="3" xfId="0" applyFont="1" applyFill="1" applyBorder="1" applyAlignment="1">
      <alignment horizontal="center" vertical="center" wrapText="1"/>
    </xf>
    <xf numFmtId="0" fontId="5" fillId="2" borderId="21" xfId="0" applyFont="1" applyFill="1" applyBorder="1" applyAlignment="1">
      <alignment horizontal="center" vertical="center" wrapText="1"/>
    </xf>
    <xf numFmtId="0" fontId="5" fillId="2" borderId="4" xfId="0" applyFont="1" applyFill="1" applyBorder="1" applyAlignment="1">
      <alignment horizontal="center" vertical="top" wrapText="1"/>
    </xf>
    <xf numFmtId="0" fontId="5" fillId="2" borderId="2" xfId="0" applyFont="1" applyFill="1" applyBorder="1" applyAlignment="1">
      <alignment horizontal="center" vertical="center" wrapText="1"/>
    </xf>
    <xf numFmtId="0" fontId="1" fillId="0" borderId="1" xfId="0" applyFont="1" applyBorder="1" applyAlignment="1">
      <alignment vertical="center" wrapText="1"/>
    </xf>
    <xf numFmtId="0" fontId="0" fillId="0" borderId="0" xfId="0" applyAlignment="1">
      <alignment horizontal="center"/>
    </xf>
    <xf numFmtId="0" fontId="0" fillId="0" borderId="0" xfId="0" applyAlignment="1">
      <alignment wrapText="1"/>
    </xf>
    <xf numFmtId="0" fontId="5" fillId="0" borderId="0" xfId="0" applyFont="1"/>
    <xf numFmtId="0" fontId="8" fillId="3" borderId="12" xfId="0" applyFont="1" applyFill="1" applyBorder="1" applyAlignment="1">
      <alignment horizontal="center" vertical="center" wrapText="1"/>
    </xf>
    <xf numFmtId="0" fontId="1" fillId="0" borderId="4" xfId="0" applyFont="1" applyBorder="1" applyAlignment="1">
      <alignment horizontal="center" vertical="center" wrapText="1"/>
    </xf>
    <xf numFmtId="14" fontId="1" fillId="0" borderId="4" xfId="0" applyNumberFormat="1" applyFont="1" applyBorder="1" applyAlignment="1">
      <alignment horizontal="center" vertical="center" wrapText="1"/>
    </xf>
    <xf numFmtId="1" fontId="1" fillId="0" borderId="2" xfId="0" applyNumberFormat="1" applyFont="1" applyBorder="1" applyAlignment="1">
      <alignment horizontal="center" vertical="center" wrapText="1"/>
    </xf>
    <xf numFmtId="0" fontId="1" fillId="0" borderId="41" xfId="0" applyFont="1" applyBorder="1" applyAlignment="1">
      <alignment horizontal="center" vertical="center" wrapText="1"/>
    </xf>
    <xf numFmtId="0" fontId="2" fillId="0" borderId="13" xfId="0" applyFont="1" applyBorder="1" applyAlignment="1">
      <alignment horizontal="center" vertical="center" wrapText="1"/>
    </xf>
    <xf numFmtId="0" fontId="1" fillId="0" borderId="13" xfId="0" applyFont="1" applyBorder="1" applyAlignment="1">
      <alignment horizontal="center" vertical="center" wrapText="1"/>
    </xf>
    <xf numFmtId="0" fontId="2" fillId="0" borderId="9" xfId="0" applyFont="1" applyBorder="1" applyAlignment="1">
      <alignment horizontal="center" vertical="center" wrapText="1"/>
    </xf>
    <xf numFmtId="0" fontId="1" fillId="0" borderId="48" xfId="0" applyFont="1" applyBorder="1" applyAlignment="1">
      <alignment horizontal="center" vertical="center" wrapText="1"/>
    </xf>
    <xf numFmtId="0" fontId="2" fillId="3" borderId="4" xfId="0" applyFont="1" applyFill="1" applyBorder="1" applyAlignment="1">
      <alignment horizontal="center" vertical="top" wrapText="1"/>
    </xf>
    <xf numFmtId="0" fontId="10" fillId="0" borderId="1" xfId="0" applyFont="1" applyBorder="1" applyAlignment="1">
      <alignment horizontal="justify" vertical="center" wrapText="1"/>
    </xf>
    <xf numFmtId="0" fontId="10" fillId="0" borderId="9" xfId="0" applyFont="1" applyBorder="1" applyAlignment="1">
      <alignment horizontal="justify" vertical="center" wrapText="1"/>
    </xf>
    <xf numFmtId="0" fontId="1" fillId="0" borderId="2" xfId="0" applyFont="1" applyBorder="1" applyAlignment="1">
      <alignment horizontal="center" vertical="center"/>
    </xf>
    <xf numFmtId="14" fontId="17" fillId="0" borderId="2" xfId="0" applyNumberFormat="1" applyFont="1" applyBorder="1" applyAlignment="1">
      <alignment horizontal="center" vertical="center"/>
    </xf>
    <xf numFmtId="0" fontId="17" fillId="0" borderId="2" xfId="0" applyFont="1" applyBorder="1" applyAlignment="1">
      <alignment horizontal="center" vertical="center"/>
    </xf>
    <xf numFmtId="0" fontId="1" fillId="0" borderId="1" xfId="0" applyFont="1" applyBorder="1" applyAlignment="1">
      <alignment horizontal="center" vertical="center"/>
    </xf>
    <xf numFmtId="14" fontId="17" fillId="0" borderId="1" xfId="0" applyNumberFormat="1" applyFont="1" applyBorder="1" applyAlignment="1">
      <alignment horizontal="center" vertical="center"/>
    </xf>
    <xf numFmtId="0" fontId="17" fillId="0" borderId="1" xfId="0" applyFont="1" applyBorder="1" applyAlignment="1">
      <alignment horizontal="center" vertical="center"/>
    </xf>
    <xf numFmtId="0" fontId="1" fillId="0" borderId="1" xfId="0" applyFont="1" applyBorder="1" applyAlignment="1">
      <alignment wrapText="1"/>
    </xf>
    <xf numFmtId="14" fontId="1" fillId="0" borderId="1" xfId="0" applyNumberFormat="1" applyFont="1" applyBorder="1" applyAlignment="1">
      <alignment vertical="center"/>
    </xf>
    <xf numFmtId="0" fontId="1" fillId="0" borderId="1" xfId="0" applyFont="1" applyBorder="1" applyAlignment="1">
      <alignment vertical="center"/>
    </xf>
    <xf numFmtId="14" fontId="1" fillId="0" borderId="1" xfId="0" applyNumberFormat="1" applyFont="1" applyBorder="1" applyAlignment="1">
      <alignment horizontal="center" vertical="center"/>
    </xf>
    <xf numFmtId="0" fontId="1" fillId="0" borderId="28" xfId="0" applyFont="1" applyBorder="1" applyAlignment="1">
      <alignment horizontal="center" vertical="center" wrapText="1"/>
    </xf>
    <xf numFmtId="0" fontId="1" fillId="0" borderId="29" xfId="0" applyFont="1" applyBorder="1" applyAlignment="1">
      <alignment wrapText="1"/>
    </xf>
    <xf numFmtId="0" fontId="21" fillId="4" borderId="54" xfId="0" applyFont="1" applyFill="1" applyBorder="1" applyAlignment="1">
      <alignment horizontal="center" vertical="center"/>
    </xf>
    <xf numFmtId="0" fontId="21" fillId="4" borderId="50" xfId="0" applyFont="1" applyFill="1" applyBorder="1" applyAlignment="1">
      <alignment horizontal="center" vertical="center"/>
    </xf>
    <xf numFmtId="0" fontId="21" fillId="4" borderId="51" xfId="0" applyFont="1" applyFill="1" applyBorder="1" applyAlignment="1">
      <alignment horizontal="center" vertical="center"/>
    </xf>
    <xf numFmtId="0" fontId="22" fillId="0" borderId="59" xfId="0" applyFont="1" applyBorder="1" applyAlignment="1">
      <alignment horizontal="center" vertical="center" wrapText="1"/>
    </xf>
    <xf numFmtId="0" fontId="22" fillId="0" borderId="41" xfId="0" applyFont="1" applyBorder="1" applyAlignment="1">
      <alignment horizontal="center" vertical="center" wrapText="1"/>
    </xf>
    <xf numFmtId="0" fontId="22" fillId="0" borderId="42" xfId="0" applyFont="1" applyBorder="1" applyAlignment="1">
      <alignment horizontal="center" vertical="center" wrapText="1"/>
    </xf>
    <xf numFmtId="0" fontId="23" fillId="2" borderId="55" xfId="0" applyFont="1" applyFill="1" applyBorder="1" applyAlignment="1">
      <alignment horizontal="center" vertical="center" wrapText="1"/>
    </xf>
    <xf numFmtId="0" fontId="23" fillId="2" borderId="21" xfId="0" applyFont="1" applyFill="1" applyBorder="1" applyAlignment="1">
      <alignment horizontal="center" vertical="center" wrapText="1"/>
    </xf>
    <xf numFmtId="0" fontId="23" fillId="2" borderId="22" xfId="0" applyFont="1" applyFill="1" applyBorder="1" applyAlignment="1">
      <alignment horizontal="center" vertical="center" wrapText="1"/>
    </xf>
    <xf numFmtId="0" fontId="8" fillId="2" borderId="17" xfId="0" applyFont="1" applyFill="1" applyBorder="1" applyAlignment="1">
      <alignment horizontal="center" vertical="center" wrapText="1"/>
    </xf>
    <xf numFmtId="0" fontId="8" fillId="2" borderId="18" xfId="0" applyFont="1" applyFill="1" applyBorder="1" applyAlignment="1">
      <alignment horizontal="center" vertical="center" wrapText="1"/>
    </xf>
    <xf numFmtId="0" fontId="8" fillId="2" borderId="19"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8" fillId="2" borderId="9" xfId="0" applyFont="1" applyFill="1" applyBorder="1" applyAlignment="1">
      <alignment horizontal="center" vertical="center" wrapText="1"/>
    </xf>
    <xf numFmtId="0" fontId="8" fillId="2" borderId="11" xfId="0" applyFont="1" applyFill="1" applyBorder="1" applyAlignment="1">
      <alignment horizontal="center" vertical="center" wrapText="1"/>
    </xf>
    <xf numFmtId="0" fontId="8" fillId="2" borderId="12" xfId="0" applyFont="1" applyFill="1" applyBorder="1" applyAlignment="1">
      <alignment horizontal="center" vertical="center" wrapText="1"/>
    </xf>
    <xf numFmtId="0" fontId="8" fillId="2" borderId="13" xfId="0" applyFont="1" applyFill="1" applyBorder="1" applyAlignment="1">
      <alignment horizontal="center" vertical="center" wrapText="1"/>
    </xf>
    <xf numFmtId="0" fontId="8" fillId="2" borderId="2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60" xfId="0" applyFont="1" applyFill="1" applyBorder="1" applyAlignment="1">
      <alignment horizontal="center" vertical="center" wrapText="1"/>
    </xf>
    <xf numFmtId="0" fontId="8" fillId="2" borderId="61" xfId="0" applyFont="1" applyFill="1" applyBorder="1" applyAlignment="1">
      <alignment horizontal="center" vertical="center" wrapText="1"/>
    </xf>
    <xf numFmtId="0" fontId="2" fillId="0" borderId="18" xfId="0" applyFont="1" applyBorder="1" applyAlignment="1">
      <alignment horizontal="center" vertical="center" wrapText="1"/>
    </xf>
    <xf numFmtId="0" fontId="1" fillId="0" borderId="12" xfId="0" applyFont="1" applyBorder="1" applyAlignment="1">
      <alignment horizontal="center" vertical="center" wrapText="1"/>
    </xf>
    <xf numFmtId="0" fontId="1" fillId="0" borderId="25" xfId="0" applyFont="1" applyBorder="1" applyAlignment="1">
      <alignment horizontal="center" vertical="center"/>
    </xf>
    <xf numFmtId="0" fontId="1" fillId="0" borderId="27" xfId="0" applyFont="1" applyBorder="1" applyAlignment="1">
      <alignment horizontal="center" vertical="center"/>
    </xf>
    <xf numFmtId="0" fontId="2" fillId="3" borderId="20" xfId="0" applyFont="1" applyFill="1" applyBorder="1" applyAlignment="1">
      <alignment horizontal="center" vertical="center" wrapText="1"/>
    </xf>
    <xf numFmtId="0" fontId="2" fillId="3" borderId="21" xfId="0" applyFont="1" applyFill="1" applyBorder="1" applyAlignment="1">
      <alignment horizontal="center" vertical="center" wrapText="1"/>
    </xf>
    <xf numFmtId="0" fontId="2" fillId="3" borderId="22" xfId="0" applyFont="1" applyFill="1" applyBorder="1" applyAlignment="1">
      <alignment horizontal="center" vertical="center" wrapText="1"/>
    </xf>
    <xf numFmtId="0" fontId="5" fillId="2" borderId="28" xfId="0" applyFont="1" applyFill="1" applyBorder="1" applyAlignment="1">
      <alignment horizontal="center" vertical="center" wrapText="1"/>
    </xf>
    <xf numFmtId="0" fontId="5" fillId="2" borderId="29" xfId="0" applyFont="1" applyFill="1" applyBorder="1" applyAlignment="1">
      <alignment horizontal="center" vertical="center" wrapText="1"/>
    </xf>
    <xf numFmtId="0" fontId="5" fillId="2" borderId="63" xfId="0" applyFont="1" applyFill="1" applyBorder="1" applyAlignment="1">
      <alignment horizontal="center" vertical="center" wrapText="1"/>
    </xf>
    <xf numFmtId="0" fontId="5" fillId="0" borderId="59" xfId="0" applyFont="1" applyBorder="1" applyAlignment="1">
      <alignment horizontal="center" vertical="center" wrapText="1"/>
    </xf>
    <xf numFmtId="0" fontId="5" fillId="0" borderId="41" xfId="0" applyFont="1" applyBorder="1" applyAlignment="1">
      <alignment horizontal="center" vertical="center" wrapText="1"/>
    </xf>
    <xf numFmtId="0" fontId="5" fillId="0" borderId="47"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42" xfId="0" applyFont="1" applyBorder="1" applyAlignment="1">
      <alignment horizontal="center" vertical="center" wrapText="1"/>
    </xf>
    <xf numFmtId="0" fontId="9" fillId="3" borderId="55" xfId="0" applyFont="1" applyFill="1" applyBorder="1" applyAlignment="1">
      <alignment horizontal="center" vertical="center" wrapText="1"/>
    </xf>
    <xf numFmtId="0" fontId="9" fillId="3" borderId="21" xfId="0" applyFont="1" applyFill="1" applyBorder="1" applyAlignment="1">
      <alignment horizontal="center" vertical="center" wrapText="1"/>
    </xf>
    <xf numFmtId="0" fontId="9" fillId="3" borderId="22" xfId="0" applyFont="1" applyFill="1" applyBorder="1" applyAlignment="1">
      <alignment horizontal="center" vertical="center" wrapText="1"/>
    </xf>
    <xf numFmtId="0" fontId="8" fillId="3" borderId="6" xfId="0" applyFont="1" applyFill="1" applyBorder="1" applyAlignment="1">
      <alignment horizontal="center" vertical="center" wrapText="1"/>
    </xf>
    <xf numFmtId="0" fontId="8" fillId="3" borderId="8"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8" fillId="3" borderId="9" xfId="0" applyFont="1" applyFill="1" applyBorder="1" applyAlignment="1">
      <alignment horizontal="center" vertical="center" wrapText="1"/>
    </xf>
    <xf numFmtId="0" fontId="8" fillId="3" borderId="11" xfId="0" applyFont="1" applyFill="1" applyBorder="1" applyAlignment="1">
      <alignment horizontal="center" vertical="center" wrapText="1"/>
    </xf>
    <xf numFmtId="0" fontId="8" fillId="3" borderId="12" xfId="0" applyFont="1" applyFill="1" applyBorder="1" applyAlignment="1">
      <alignment horizontal="center" vertical="center" wrapText="1"/>
    </xf>
    <xf numFmtId="0" fontId="8" fillId="3" borderId="13" xfId="0" applyFont="1" applyFill="1" applyBorder="1" applyAlignment="1">
      <alignment horizontal="center" vertical="center" wrapText="1"/>
    </xf>
    <xf numFmtId="0" fontId="8" fillId="3" borderId="7" xfId="0" applyFont="1" applyFill="1" applyBorder="1" applyAlignment="1">
      <alignment horizontal="center" vertical="center" wrapText="1"/>
    </xf>
    <xf numFmtId="0" fontId="8" fillId="3" borderId="10" xfId="0" applyFont="1" applyFill="1" applyBorder="1" applyAlignment="1">
      <alignment horizontal="center" vertical="center" wrapText="1"/>
    </xf>
    <xf numFmtId="0" fontId="2" fillId="0" borderId="23" xfId="0" applyFont="1" applyBorder="1" applyAlignment="1">
      <alignment horizontal="center" vertical="center" wrapText="1"/>
    </xf>
    <xf numFmtId="0" fontId="1" fillId="0" borderId="62" xfId="0" applyFont="1" applyBorder="1" applyAlignment="1">
      <alignment horizontal="center" vertical="center" wrapText="1"/>
    </xf>
    <xf numFmtId="0" fontId="2" fillId="0" borderId="6" xfId="0" applyFont="1" applyBorder="1" applyAlignment="1">
      <alignment horizontal="center" vertical="center" wrapText="1"/>
    </xf>
    <xf numFmtId="0" fontId="2" fillId="0" borderId="8" xfId="0" applyFont="1" applyBorder="1" applyAlignment="1">
      <alignment horizontal="center" vertical="center" wrapText="1"/>
    </xf>
    <xf numFmtId="14" fontId="1" fillId="0" borderId="25" xfId="0" applyNumberFormat="1" applyFont="1" applyBorder="1" applyAlignment="1">
      <alignment horizontal="center" vertical="center" wrapText="1"/>
    </xf>
    <xf numFmtId="14" fontId="1" fillId="0" borderId="26" xfId="0" applyNumberFormat="1" applyFont="1" applyBorder="1" applyAlignment="1">
      <alignment horizontal="center" vertical="center" wrapText="1"/>
    </xf>
    <xf numFmtId="14" fontId="1" fillId="0" borderId="60" xfId="0" applyNumberFormat="1" applyFont="1" applyBorder="1" applyAlignment="1">
      <alignment horizontal="center" vertical="center" wrapText="1"/>
    </xf>
    <xf numFmtId="14" fontId="1" fillId="0" borderId="34" xfId="0" applyNumberFormat="1" applyFont="1" applyBorder="1" applyAlignment="1">
      <alignment horizontal="center" vertical="center" wrapText="1"/>
    </xf>
    <xf numFmtId="14" fontId="1" fillId="0" borderId="44" xfId="0" applyNumberFormat="1" applyFont="1" applyBorder="1" applyAlignment="1">
      <alignment horizontal="center" vertical="center" wrapText="1"/>
    </xf>
    <xf numFmtId="14" fontId="1" fillId="0" borderId="61" xfId="0" applyNumberFormat="1" applyFont="1" applyBorder="1" applyAlignment="1">
      <alignment horizontal="center" vertical="center" wrapText="1"/>
    </xf>
    <xf numFmtId="0" fontId="5" fillId="0" borderId="54" xfId="0" applyFont="1" applyBorder="1" applyAlignment="1">
      <alignment horizontal="center" vertical="center" wrapText="1"/>
    </xf>
    <xf numFmtId="0" fontId="5" fillId="0" borderId="50" xfId="0" applyFont="1" applyBorder="1" applyAlignment="1">
      <alignment horizontal="center" vertical="center" wrapText="1"/>
    </xf>
    <xf numFmtId="0" fontId="5" fillId="0" borderId="52" xfId="0" applyFont="1" applyBorder="1" applyAlignment="1">
      <alignment horizontal="center" vertical="center" wrapText="1"/>
    </xf>
    <xf numFmtId="0" fontId="5" fillId="0" borderId="49" xfId="0" applyFont="1" applyBorder="1" applyAlignment="1">
      <alignment horizontal="center" vertical="center" wrapText="1"/>
    </xf>
    <xf numFmtId="0" fontId="5" fillId="0" borderId="51" xfId="0" applyFont="1" applyBorder="1" applyAlignment="1">
      <alignment horizontal="center" vertical="center" wrapText="1"/>
    </xf>
    <xf numFmtId="0" fontId="13" fillId="2" borderId="1" xfId="0" applyFont="1" applyFill="1" applyBorder="1" applyAlignment="1">
      <alignment horizontal="center" vertical="center" wrapText="1"/>
    </xf>
    <xf numFmtId="0" fontId="13" fillId="2" borderId="11"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13" fillId="2" borderId="58" xfId="0" applyFont="1" applyFill="1" applyBorder="1" applyAlignment="1">
      <alignment horizontal="center" vertical="center" wrapText="1"/>
    </xf>
    <xf numFmtId="0" fontId="14" fillId="2" borderId="6" xfId="0" applyFont="1" applyFill="1" applyBorder="1" applyAlignment="1">
      <alignment horizontal="center" vertical="center"/>
    </xf>
    <xf numFmtId="0" fontId="14" fillId="2" borderId="8" xfId="0" applyFont="1" applyFill="1" applyBorder="1" applyAlignment="1">
      <alignment horizontal="center" vertical="center"/>
    </xf>
    <xf numFmtId="0" fontId="8" fillId="2" borderId="7" xfId="0" applyFont="1" applyFill="1" applyBorder="1" applyAlignment="1">
      <alignment horizontal="center" vertical="center" wrapText="1"/>
    </xf>
    <xf numFmtId="0" fontId="8" fillId="2" borderId="10" xfId="0" applyFont="1" applyFill="1" applyBorder="1" applyAlignment="1">
      <alignment horizontal="center" vertical="center" wrapText="1"/>
    </xf>
    <xf numFmtId="0" fontId="8" fillId="3" borderId="17" xfId="0" applyFont="1" applyFill="1" applyBorder="1" applyAlignment="1">
      <alignment horizontal="center" vertical="center" wrapText="1"/>
    </xf>
    <xf numFmtId="0" fontId="8" fillId="3" borderId="19"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4" fillId="0" borderId="25"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1" xfId="0" applyFont="1" applyBorder="1" applyAlignment="1">
      <alignment horizontal="center" vertical="center" wrapText="1"/>
    </xf>
    <xf numFmtId="0" fontId="4" fillId="0" borderId="36" xfId="0" applyFont="1" applyBorder="1" applyAlignment="1">
      <alignment horizontal="center"/>
    </xf>
    <xf numFmtId="0" fontId="4" fillId="0" borderId="38" xfId="0" applyFont="1" applyBorder="1" applyAlignment="1">
      <alignment horizontal="center"/>
    </xf>
    <xf numFmtId="0" fontId="4" fillId="0" borderId="39" xfId="0" applyFont="1" applyBorder="1" applyAlignment="1">
      <alignment horizontal="center"/>
    </xf>
    <xf numFmtId="0" fontId="4" fillId="0" borderId="40" xfId="0" applyFont="1" applyBorder="1" applyAlignment="1">
      <alignment horizontal="center"/>
    </xf>
    <xf numFmtId="0" fontId="6" fillId="3" borderId="25" xfId="0" applyFont="1" applyFill="1" applyBorder="1" applyAlignment="1">
      <alignment horizontal="center" vertical="center"/>
    </xf>
    <xf numFmtId="0" fontId="6" fillId="3" borderId="26" xfId="0" applyFont="1" applyFill="1" applyBorder="1" applyAlignment="1">
      <alignment horizontal="center" vertical="center"/>
    </xf>
    <xf numFmtId="0" fontId="6" fillId="3" borderId="27" xfId="0" applyFont="1" applyFill="1" applyBorder="1" applyAlignment="1">
      <alignment horizontal="center" vertical="center"/>
    </xf>
    <xf numFmtId="0" fontId="6" fillId="0" borderId="25" xfId="0" applyFont="1" applyBorder="1" applyAlignment="1">
      <alignment horizontal="right" vertical="center"/>
    </xf>
    <xf numFmtId="0" fontId="6" fillId="0" borderId="26" xfId="0" applyFont="1" applyBorder="1" applyAlignment="1">
      <alignment horizontal="right" vertical="center"/>
    </xf>
    <xf numFmtId="0" fontId="6" fillId="0" borderId="27" xfId="0" applyFont="1" applyBorder="1" applyAlignment="1">
      <alignment horizontal="right" vertical="center"/>
    </xf>
    <xf numFmtId="0" fontId="2" fillId="3" borderId="14" xfId="0" applyFont="1" applyFill="1" applyBorder="1" applyAlignment="1">
      <alignment horizontal="right" vertical="center"/>
    </xf>
    <xf numFmtId="0" fontId="2" fillId="3" borderId="32" xfId="0" applyFont="1" applyFill="1" applyBorder="1" applyAlignment="1">
      <alignment horizontal="right" vertical="center"/>
    </xf>
    <xf numFmtId="0" fontId="2" fillId="3" borderId="33" xfId="0" applyFont="1" applyFill="1" applyBorder="1" applyAlignment="1">
      <alignment horizontal="right" vertical="center"/>
    </xf>
    <xf numFmtId="0" fontId="14" fillId="3" borderId="36" xfId="0" applyFont="1" applyFill="1" applyBorder="1" applyAlignment="1">
      <alignment horizontal="center"/>
    </xf>
    <xf numFmtId="0" fontId="14" fillId="3" borderId="38" xfId="0" applyFont="1" applyFill="1" applyBorder="1" applyAlignment="1">
      <alignment horizontal="center"/>
    </xf>
    <xf numFmtId="0" fontId="8" fillId="2" borderId="3"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53" xfId="0" applyFont="1" applyFill="1" applyBorder="1" applyAlignment="1">
      <alignment horizontal="center" vertical="center" wrapText="1"/>
    </xf>
    <xf numFmtId="0" fontId="8" fillId="2" borderId="37" xfId="0" applyFont="1" applyFill="1" applyBorder="1" applyAlignment="1">
      <alignment horizontal="center" vertical="center" wrapText="1"/>
    </xf>
    <xf numFmtId="0" fontId="8" fillId="2" borderId="38" xfId="0" applyFont="1" applyFill="1" applyBorder="1" applyAlignment="1">
      <alignment horizontal="center" vertical="center" wrapText="1"/>
    </xf>
    <xf numFmtId="0" fontId="8" fillId="2" borderId="15" xfId="0" applyFont="1" applyFill="1" applyBorder="1" applyAlignment="1">
      <alignment horizontal="center" vertical="center" wrapText="1"/>
    </xf>
    <xf numFmtId="0" fontId="8" fillId="2" borderId="0" xfId="0" applyFont="1" applyFill="1" applyAlignment="1">
      <alignment horizontal="center" vertical="center" wrapText="1"/>
    </xf>
    <xf numFmtId="0" fontId="8" fillId="2" borderId="40" xfId="0" applyFont="1" applyFill="1" applyBorder="1" applyAlignment="1">
      <alignment horizontal="center" vertical="center" wrapText="1"/>
    </xf>
    <xf numFmtId="0" fontId="8" fillId="2" borderId="16" xfId="0" applyFont="1" applyFill="1" applyBorder="1" applyAlignment="1">
      <alignment horizontal="center" vertical="center" wrapText="1"/>
    </xf>
    <xf numFmtId="0" fontId="8" fillId="2" borderId="41" xfId="0" applyFont="1" applyFill="1" applyBorder="1" applyAlignment="1">
      <alignment horizontal="center" vertical="center" wrapText="1"/>
    </xf>
    <xf numFmtId="0" fontId="8" fillId="2" borderId="42" xfId="0" applyFont="1" applyFill="1" applyBorder="1" applyAlignment="1">
      <alignment horizontal="center" vertical="center" wrapText="1"/>
    </xf>
    <xf numFmtId="0" fontId="8" fillId="2" borderId="55" xfId="0" applyFont="1" applyFill="1" applyBorder="1" applyAlignment="1">
      <alignment horizontal="center" vertical="center" wrapText="1"/>
    </xf>
    <xf numFmtId="0" fontId="8" fillId="2" borderId="21" xfId="0" applyFont="1" applyFill="1" applyBorder="1" applyAlignment="1">
      <alignment horizontal="center" vertical="center" wrapText="1"/>
    </xf>
    <xf numFmtId="0" fontId="8" fillId="2" borderId="22" xfId="0" applyFont="1" applyFill="1" applyBorder="1" applyAlignment="1">
      <alignment horizontal="center" vertical="center" wrapText="1"/>
    </xf>
    <xf numFmtId="0" fontId="6" fillId="0" borderId="37" xfId="0" applyFont="1" applyBorder="1" applyAlignment="1">
      <alignment horizontal="center" vertical="center"/>
    </xf>
    <xf numFmtId="0" fontId="6" fillId="0" borderId="0" xfId="0" applyFont="1" applyAlignment="1">
      <alignment horizontal="center" vertical="center"/>
    </xf>
    <xf numFmtId="0" fontId="6" fillId="0" borderId="31" xfId="0" applyFont="1" applyBorder="1" applyAlignment="1">
      <alignment horizontal="center" vertical="center"/>
    </xf>
    <xf numFmtId="0" fontId="8" fillId="3" borderId="55" xfId="0" applyFont="1" applyFill="1" applyBorder="1" applyAlignment="1">
      <alignment horizontal="center" vertical="center" wrapText="1"/>
    </xf>
    <xf numFmtId="0" fontId="8" fillId="3" borderId="21" xfId="0" applyFont="1" applyFill="1" applyBorder="1" applyAlignment="1">
      <alignment horizontal="center" vertical="center" wrapText="1"/>
    </xf>
    <xf numFmtId="0" fontId="8" fillId="3" borderId="22" xfId="0" applyFont="1" applyFill="1" applyBorder="1" applyAlignment="1">
      <alignment horizontal="center" vertical="center" wrapText="1"/>
    </xf>
    <xf numFmtId="0" fontId="8" fillId="3" borderId="53" xfId="0" applyFont="1" applyFill="1" applyBorder="1" applyAlignment="1">
      <alignment horizontal="center" vertical="center" wrapText="1"/>
    </xf>
    <xf numFmtId="0" fontId="8" fillId="3" borderId="37" xfId="0" applyFont="1" applyFill="1" applyBorder="1" applyAlignment="1">
      <alignment horizontal="center" vertical="center" wrapText="1"/>
    </xf>
    <xf numFmtId="0" fontId="8" fillId="3" borderId="56" xfId="0" applyFont="1" applyFill="1" applyBorder="1" applyAlignment="1">
      <alignment horizontal="center" vertical="center" wrapText="1"/>
    </xf>
    <xf numFmtId="0" fontId="8" fillId="3" borderId="15" xfId="0" applyFont="1" applyFill="1" applyBorder="1" applyAlignment="1">
      <alignment horizontal="center" vertical="center" wrapText="1"/>
    </xf>
    <xf numFmtId="0" fontId="8" fillId="3" borderId="0" xfId="0" applyFont="1" applyFill="1" applyAlignment="1">
      <alignment horizontal="center" vertical="center" wrapText="1"/>
    </xf>
    <xf numFmtId="0" fontId="8" fillId="3" borderId="31" xfId="0" applyFont="1" applyFill="1" applyBorder="1" applyAlignment="1">
      <alignment horizontal="center" vertical="center" wrapText="1"/>
    </xf>
    <xf numFmtId="0" fontId="8" fillId="3" borderId="16"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8" fillId="3" borderId="47" xfId="0" applyFont="1" applyFill="1" applyBorder="1" applyAlignment="1">
      <alignment horizontal="center" vertical="center" wrapText="1"/>
    </xf>
    <xf numFmtId="0" fontId="2" fillId="3" borderId="53" xfId="0" applyFont="1" applyFill="1" applyBorder="1" applyAlignment="1">
      <alignment horizontal="center" vertical="center" wrapText="1"/>
    </xf>
    <xf numFmtId="0" fontId="2" fillId="3" borderId="37" xfId="0" applyFont="1" applyFill="1" applyBorder="1" applyAlignment="1">
      <alignment horizontal="center" vertical="center" wrapText="1"/>
    </xf>
    <xf numFmtId="0" fontId="2" fillId="3" borderId="56" xfId="0" applyFont="1" applyFill="1" applyBorder="1" applyAlignment="1">
      <alignment horizontal="center" vertical="center" wrapText="1"/>
    </xf>
    <xf numFmtId="0" fontId="4" fillId="0" borderId="28" xfId="0" applyFont="1" applyBorder="1" applyAlignment="1">
      <alignment horizontal="center" wrapText="1"/>
    </xf>
    <xf numFmtId="0" fontId="4" fillId="0" borderId="30" xfId="0" applyFont="1" applyBorder="1" applyAlignment="1">
      <alignment horizontal="center" wrapText="1"/>
    </xf>
    <xf numFmtId="0" fontId="8" fillId="3" borderId="3" xfId="0" applyFont="1" applyFill="1" applyBorder="1" applyAlignment="1">
      <alignment horizontal="center" vertical="center" wrapText="1"/>
    </xf>
    <xf numFmtId="0" fontId="2" fillId="0" borderId="36" xfId="0" applyFont="1" applyBorder="1" applyAlignment="1">
      <alignment horizontal="center" vertical="center" wrapText="1"/>
    </xf>
    <xf numFmtId="0" fontId="2" fillId="0" borderId="39" xfId="0" applyFont="1" applyBorder="1" applyAlignment="1">
      <alignment horizontal="center" vertical="center" wrapText="1"/>
    </xf>
    <xf numFmtId="0" fontId="14" fillId="2" borderId="36" xfId="0" applyFont="1" applyFill="1" applyBorder="1" applyAlignment="1">
      <alignment horizontal="center"/>
    </xf>
    <xf numFmtId="0" fontId="14" fillId="2" borderId="38" xfId="0" applyFont="1" applyFill="1" applyBorder="1" applyAlignment="1">
      <alignment horizontal="center"/>
    </xf>
    <xf numFmtId="0" fontId="8" fillId="3" borderId="36" xfId="0" applyFont="1" applyFill="1" applyBorder="1" applyAlignment="1">
      <alignment horizontal="center" vertical="center" wrapText="1"/>
    </xf>
    <xf numFmtId="0" fontId="8" fillId="3" borderId="38" xfId="0" applyFont="1" applyFill="1" applyBorder="1" applyAlignment="1">
      <alignment horizontal="center" vertical="center" wrapText="1"/>
    </xf>
    <xf numFmtId="0" fontId="13" fillId="3" borderId="1" xfId="0" applyFont="1" applyFill="1" applyBorder="1" applyAlignment="1">
      <alignment horizontal="center" vertical="center" wrapText="1"/>
    </xf>
    <xf numFmtId="0" fontId="13" fillId="3" borderId="9" xfId="0" applyFont="1" applyFill="1" applyBorder="1" applyAlignment="1">
      <alignment horizontal="center" vertical="center" wrapText="1"/>
    </xf>
    <xf numFmtId="0" fontId="9" fillId="3" borderId="54" xfId="0" applyFont="1" applyFill="1" applyBorder="1" applyAlignment="1">
      <alignment horizontal="center" vertical="center" wrapText="1"/>
    </xf>
    <xf numFmtId="0" fontId="9" fillId="3" borderId="50" xfId="0" applyFont="1" applyFill="1" applyBorder="1" applyAlignment="1">
      <alignment horizontal="center" vertical="center" wrapText="1"/>
    </xf>
    <xf numFmtId="0" fontId="9" fillId="3" borderId="51" xfId="0" applyFont="1" applyFill="1" applyBorder="1" applyAlignment="1">
      <alignment horizontal="center" vertical="center" wrapText="1"/>
    </xf>
    <xf numFmtId="0" fontId="11" fillId="5" borderId="0" xfId="0" applyFont="1" applyFill="1" applyAlignment="1">
      <alignment horizontal="center" vertical="center"/>
    </xf>
    <xf numFmtId="0" fontId="13" fillId="2" borderId="53" xfId="0" applyFont="1" applyFill="1" applyBorder="1" applyAlignment="1">
      <alignment horizontal="center" vertical="center" wrapText="1"/>
    </xf>
    <xf numFmtId="0" fontId="13" fillId="2" borderId="56" xfId="0" applyFont="1" applyFill="1" applyBorder="1" applyAlignment="1">
      <alignment horizontal="center" vertical="center" wrapText="1"/>
    </xf>
    <xf numFmtId="0" fontId="13" fillId="2" borderId="15" xfId="0" applyFont="1" applyFill="1" applyBorder="1" applyAlignment="1">
      <alignment horizontal="center" vertical="center" wrapText="1"/>
    </xf>
    <xf numFmtId="0" fontId="13" fillId="2" borderId="31" xfId="0" applyFont="1" applyFill="1" applyBorder="1" applyAlignment="1">
      <alignment horizontal="center" vertical="center" wrapText="1"/>
    </xf>
    <xf numFmtId="0" fontId="13" fillId="2" borderId="16"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3" fillId="0" borderId="12" xfId="0" applyFont="1" applyBorder="1" applyAlignment="1">
      <alignment horizontal="center" vertical="center" wrapText="1"/>
    </xf>
    <xf numFmtId="0" fontId="3" fillId="0" borderId="2" xfId="0" applyFont="1" applyBorder="1" applyAlignment="1">
      <alignment horizontal="center" vertical="center" wrapText="1"/>
    </xf>
    <xf numFmtId="0" fontId="3" fillId="2" borderId="12" xfId="0" applyFont="1" applyFill="1" applyBorder="1" applyAlignment="1">
      <alignment horizontal="center" vertical="center" textRotation="90" wrapText="1"/>
    </xf>
    <xf numFmtId="0" fontId="3" fillId="2" borderId="2" xfId="0" applyFont="1" applyFill="1" applyBorder="1" applyAlignment="1">
      <alignment horizontal="center" vertical="center" textRotation="90" wrapText="1"/>
    </xf>
    <xf numFmtId="0" fontId="16" fillId="0" borderId="25" xfId="0" applyFont="1" applyBorder="1" applyAlignment="1">
      <alignment horizontal="center" vertical="center"/>
    </xf>
    <xf numFmtId="0" fontId="16" fillId="0" borderId="26" xfId="0" applyFont="1" applyBorder="1" applyAlignment="1">
      <alignment horizontal="center" vertical="center"/>
    </xf>
    <xf numFmtId="0" fontId="16" fillId="0" borderId="27" xfId="0" applyFont="1" applyBorder="1" applyAlignment="1">
      <alignment horizontal="center" vertical="center"/>
    </xf>
    <xf numFmtId="0" fontId="13" fillId="2" borderId="4" xfId="0" applyFont="1" applyFill="1" applyBorder="1" applyAlignment="1">
      <alignment horizontal="center" vertical="center" wrapText="1"/>
    </xf>
    <xf numFmtId="0" fontId="13" fillId="2" borderId="1" xfId="0" applyFont="1" applyFill="1" applyBorder="1" applyAlignment="1">
      <alignment horizontal="center" vertical="center"/>
    </xf>
    <xf numFmtId="0" fontId="13" fillId="2" borderId="9" xfId="0" applyFont="1" applyFill="1" applyBorder="1" applyAlignment="1">
      <alignment horizontal="center" vertical="center"/>
    </xf>
    <xf numFmtId="0" fontId="3" fillId="2" borderId="2"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13" fillId="2" borderId="20" xfId="0" applyFont="1" applyFill="1" applyBorder="1" applyAlignment="1">
      <alignment horizontal="center" vertical="center" wrapText="1"/>
    </xf>
    <xf numFmtId="0" fontId="13" fillId="2" borderId="21" xfId="0" applyFont="1" applyFill="1" applyBorder="1" applyAlignment="1">
      <alignment horizontal="center" vertical="center" wrapText="1"/>
    </xf>
    <xf numFmtId="0" fontId="13" fillId="2" borderId="43" xfId="0" applyFont="1" applyFill="1" applyBorder="1" applyAlignment="1">
      <alignment horizontal="center" vertical="center" wrapText="1"/>
    </xf>
    <xf numFmtId="0" fontId="13" fillId="2" borderId="9" xfId="0" applyFont="1" applyFill="1" applyBorder="1" applyAlignment="1">
      <alignment horizontal="center" vertical="center" wrapText="1"/>
    </xf>
    <xf numFmtId="0" fontId="15" fillId="0" borderId="1" xfId="0" applyFont="1" applyBorder="1" applyAlignment="1">
      <alignment horizontal="center" vertical="center" wrapText="1"/>
    </xf>
    <xf numFmtId="0" fontId="14" fillId="3" borderId="6" xfId="0" applyFont="1" applyFill="1" applyBorder="1" applyAlignment="1">
      <alignment horizontal="center" vertical="center"/>
    </xf>
    <xf numFmtId="0" fontId="14" fillId="3" borderId="8" xfId="0" applyFont="1" applyFill="1" applyBorder="1" applyAlignment="1">
      <alignment horizontal="center" vertical="center"/>
    </xf>
    <xf numFmtId="0" fontId="7" fillId="4" borderId="54" xfId="0" applyFont="1" applyFill="1" applyBorder="1" applyAlignment="1">
      <alignment horizontal="center" vertical="center"/>
    </xf>
    <xf numFmtId="0" fontId="7" fillId="4" borderId="50" xfId="0" applyFont="1" applyFill="1" applyBorder="1" applyAlignment="1">
      <alignment horizontal="center" vertical="center"/>
    </xf>
    <xf numFmtId="0" fontId="7" fillId="4" borderId="51" xfId="0" applyFont="1" applyFill="1" applyBorder="1" applyAlignment="1">
      <alignment horizontal="center" vertical="center"/>
    </xf>
    <xf numFmtId="0" fontId="2" fillId="2" borderId="1" xfId="0" applyFont="1" applyFill="1" applyBorder="1" applyAlignment="1">
      <alignment horizontal="center" vertical="center" wrapText="1"/>
    </xf>
    <xf numFmtId="0" fontId="2" fillId="2" borderId="25" xfId="0" applyFont="1" applyFill="1" applyBorder="1" applyAlignment="1">
      <alignment horizontal="right" vertical="center"/>
    </xf>
    <xf numFmtId="0" fontId="2" fillId="2" borderId="26" xfId="0" applyFont="1" applyFill="1" applyBorder="1" applyAlignment="1">
      <alignment horizontal="right" vertical="center"/>
    </xf>
    <xf numFmtId="0" fontId="2" fillId="2" borderId="27" xfId="0" applyFont="1" applyFill="1" applyBorder="1" applyAlignment="1">
      <alignment horizontal="right" vertical="center"/>
    </xf>
    <xf numFmtId="0" fontId="16" fillId="0" borderId="25" xfId="0" applyFont="1" applyBorder="1" applyAlignment="1">
      <alignment horizontal="right" vertical="center"/>
    </xf>
    <xf numFmtId="0" fontId="16" fillId="0" borderId="26" xfId="0" applyFont="1" applyBorder="1" applyAlignment="1">
      <alignment horizontal="right" vertical="center"/>
    </xf>
    <xf numFmtId="0" fontId="16" fillId="0" borderId="27" xfId="0" applyFont="1" applyBorder="1" applyAlignment="1">
      <alignment horizontal="right" vertical="center"/>
    </xf>
    <xf numFmtId="164" fontId="16" fillId="0" borderId="1" xfId="0" applyNumberFormat="1" applyFont="1" applyBorder="1" applyAlignment="1">
      <alignment horizontal="center" vertical="center" wrapText="1"/>
    </xf>
    <xf numFmtId="0" fontId="13" fillId="2" borderId="5" xfId="0" applyFont="1" applyFill="1" applyBorder="1" applyAlignment="1">
      <alignment horizontal="center" vertical="center" wrapText="1"/>
    </xf>
    <xf numFmtId="0" fontId="13" fillId="2" borderId="7" xfId="0" applyFont="1" applyFill="1" applyBorder="1" applyAlignment="1">
      <alignment horizontal="center" vertical="center" wrapText="1"/>
    </xf>
    <xf numFmtId="0" fontId="2" fillId="2" borderId="25" xfId="0" applyFont="1" applyFill="1" applyBorder="1" applyAlignment="1">
      <alignment horizontal="center" vertical="center" wrapText="1"/>
    </xf>
    <xf numFmtId="0" fontId="2" fillId="2" borderId="26" xfId="0" applyFont="1" applyFill="1" applyBorder="1" applyAlignment="1">
      <alignment horizontal="center" vertical="center" wrapText="1"/>
    </xf>
    <xf numFmtId="0" fontId="2" fillId="2" borderId="27" xfId="0" applyFont="1" applyFill="1" applyBorder="1" applyAlignment="1">
      <alignment horizontal="center" vertical="center" wrapText="1"/>
    </xf>
    <xf numFmtId="0" fontId="3" fillId="2" borderId="12" xfId="0" applyFont="1" applyFill="1" applyBorder="1" applyAlignment="1">
      <alignment horizontal="center" vertical="center" wrapText="1"/>
    </xf>
    <xf numFmtId="0" fontId="16" fillId="0" borderId="2" xfId="0" applyFont="1" applyBorder="1" applyAlignment="1">
      <alignment horizontal="center" vertical="center" wrapText="1"/>
    </xf>
    <xf numFmtId="0" fontId="16" fillId="0" borderId="1" xfId="0" applyFont="1" applyBorder="1" applyAlignment="1">
      <alignment horizontal="center" vertical="center" wrapText="1"/>
    </xf>
    <xf numFmtId="0" fontId="13" fillId="2" borderId="23" xfId="0" applyFont="1" applyFill="1" applyBorder="1" applyAlignment="1">
      <alignment horizontal="center" vertical="center" wrapText="1"/>
    </xf>
    <xf numFmtId="0" fontId="13" fillId="2" borderId="18" xfId="0" applyFont="1" applyFill="1" applyBorder="1" applyAlignment="1">
      <alignment horizontal="center" vertical="center" wrapText="1"/>
    </xf>
    <xf numFmtId="0" fontId="13" fillId="2" borderId="19" xfId="0" applyFont="1" applyFill="1" applyBorder="1" applyAlignment="1">
      <alignment horizontal="center" vertical="center" wrapText="1"/>
    </xf>
    <xf numFmtId="0" fontId="2" fillId="2" borderId="54" xfId="0" applyFont="1" applyFill="1" applyBorder="1" applyAlignment="1">
      <alignment horizontal="center" vertical="center" wrapText="1"/>
    </xf>
    <xf numFmtId="0" fontId="2" fillId="2" borderId="50" xfId="0" applyFont="1" applyFill="1" applyBorder="1" applyAlignment="1">
      <alignment horizontal="center" vertical="center" wrapText="1"/>
    </xf>
    <xf numFmtId="0" fontId="2" fillId="2" borderId="51" xfId="0" applyFont="1" applyFill="1" applyBorder="1" applyAlignment="1">
      <alignment horizontal="center" vertical="center" wrapText="1"/>
    </xf>
    <xf numFmtId="0" fontId="1" fillId="0" borderId="49" xfId="0" applyFont="1" applyBorder="1" applyAlignment="1">
      <alignment horizontal="center" vertical="center" wrapText="1"/>
    </xf>
    <xf numFmtId="0" fontId="1" fillId="0" borderId="50" xfId="0" applyFont="1" applyBorder="1" applyAlignment="1">
      <alignment horizontal="center" vertical="center" wrapText="1"/>
    </xf>
    <xf numFmtId="0" fontId="1" fillId="0" borderId="52" xfId="0" applyFont="1" applyBorder="1" applyAlignment="1">
      <alignment horizontal="center" vertical="center" wrapText="1"/>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1" fillId="0" borderId="8" xfId="0" applyFont="1" applyBorder="1" applyAlignment="1">
      <alignment horizontal="center" vertical="center" wrapText="1"/>
    </xf>
    <xf numFmtId="0" fontId="1" fillId="0" borderId="9" xfId="0" applyFont="1" applyBorder="1" applyAlignment="1">
      <alignment horizontal="center" vertical="center" wrapText="1"/>
    </xf>
    <xf numFmtId="0" fontId="1" fillId="0" borderId="10" xfId="0" applyFont="1" applyBorder="1" applyAlignment="1">
      <alignment horizontal="center" vertical="center" wrapText="1"/>
    </xf>
    <xf numFmtId="0" fontId="18" fillId="0" borderId="39" xfId="0" applyFont="1" applyBorder="1" applyAlignment="1">
      <alignment horizontal="center" vertical="center" wrapText="1"/>
    </xf>
    <xf numFmtId="0" fontId="5" fillId="0" borderId="0" xfId="0" applyFont="1" applyAlignment="1">
      <alignment horizontal="center" vertical="center" wrapText="1"/>
    </xf>
    <xf numFmtId="0" fontId="10" fillId="0" borderId="1" xfId="0" applyFont="1" applyBorder="1" applyAlignment="1">
      <alignment horizontal="center" vertical="center" wrapText="1"/>
    </xf>
    <xf numFmtId="0" fontId="1" fillId="0" borderId="36" xfId="0" applyFont="1" applyBorder="1" applyAlignment="1">
      <alignment horizontal="center" vertical="center" wrapText="1"/>
    </xf>
    <xf numFmtId="0" fontId="1" fillId="0" borderId="37" xfId="0" applyFont="1" applyBorder="1" applyAlignment="1">
      <alignment horizontal="center" vertical="center" wrapText="1"/>
    </xf>
    <xf numFmtId="0" fontId="1" fillId="0" borderId="38" xfId="0" applyFont="1" applyBorder="1" applyAlignment="1">
      <alignment horizontal="center" vertical="center" wrapText="1"/>
    </xf>
    <xf numFmtId="0" fontId="1" fillId="0" borderId="39" xfId="0" applyFont="1" applyBorder="1" applyAlignment="1">
      <alignment horizontal="center" vertical="center" wrapText="1"/>
    </xf>
    <xf numFmtId="0" fontId="1" fillId="0" borderId="0" xfId="0" applyFont="1" applyAlignment="1">
      <alignment horizontal="center" vertical="center" wrapText="1"/>
    </xf>
    <xf numFmtId="0" fontId="1" fillId="0" borderId="40" xfId="0" applyFont="1" applyBorder="1" applyAlignment="1">
      <alignment horizontal="center" vertical="center" wrapText="1"/>
    </xf>
    <xf numFmtId="0" fontId="2" fillId="3" borderId="4" xfId="0" applyFont="1" applyFill="1" applyBorder="1" applyAlignment="1">
      <alignment horizontal="center" vertical="center" wrapText="1"/>
    </xf>
    <xf numFmtId="0" fontId="2" fillId="3" borderId="5" xfId="0" applyFont="1" applyFill="1" applyBorder="1" applyAlignment="1">
      <alignment horizontal="center" vertical="center" wrapText="1"/>
    </xf>
    <xf numFmtId="0" fontId="1" fillId="0" borderId="1" xfId="0" applyFont="1" applyBorder="1" applyAlignment="1">
      <alignment horizontal="center" vertical="center" wrapText="1"/>
    </xf>
    <xf numFmtId="0" fontId="1" fillId="0" borderId="7" xfId="0" applyFont="1" applyBorder="1" applyAlignment="1">
      <alignment horizontal="center" vertical="center" wrapText="1"/>
    </xf>
    <xf numFmtId="0" fontId="4" fillId="0" borderId="25" xfId="0" applyFont="1" applyBorder="1" applyAlignment="1">
      <alignment horizontal="center"/>
    </xf>
    <xf numFmtId="0" fontId="4" fillId="0" borderId="27" xfId="0" applyFont="1" applyBorder="1" applyAlignment="1">
      <alignment horizontal="center"/>
    </xf>
    <xf numFmtId="0" fontId="4" fillId="0" borderId="34" xfId="0" applyFont="1" applyBorder="1" applyAlignment="1">
      <alignment horizontal="center"/>
    </xf>
    <xf numFmtId="0" fontId="4" fillId="0" borderId="35" xfId="0" applyFont="1" applyBorder="1" applyAlignment="1">
      <alignment horizontal="center"/>
    </xf>
    <xf numFmtId="0" fontId="6" fillId="0" borderId="56" xfId="0" applyFont="1" applyBorder="1" applyAlignment="1">
      <alignment horizontal="center" vertical="center"/>
    </xf>
    <xf numFmtId="0" fontId="6" fillId="2" borderId="25" xfId="0" applyFont="1" applyFill="1" applyBorder="1" applyAlignment="1">
      <alignment horizontal="center" vertical="center"/>
    </xf>
    <xf numFmtId="0" fontId="6" fillId="2" borderId="26" xfId="0" applyFont="1" applyFill="1" applyBorder="1" applyAlignment="1">
      <alignment horizontal="center" vertical="center"/>
    </xf>
    <xf numFmtId="0" fontId="6" fillId="2" borderId="27" xfId="0" applyFont="1" applyFill="1" applyBorder="1" applyAlignment="1">
      <alignment horizontal="center" vertical="center"/>
    </xf>
    <xf numFmtId="0" fontId="2" fillId="2" borderId="14" xfId="0" applyFont="1" applyFill="1" applyBorder="1" applyAlignment="1">
      <alignment horizontal="right" vertical="center"/>
    </xf>
    <xf numFmtId="0" fontId="2" fillId="2" borderId="32" xfId="0" applyFont="1" applyFill="1" applyBorder="1" applyAlignment="1">
      <alignment horizontal="right" vertical="center"/>
    </xf>
    <xf numFmtId="0" fontId="2" fillId="2" borderId="33" xfId="0" applyFont="1" applyFill="1" applyBorder="1" applyAlignment="1">
      <alignment horizontal="right" vertical="center"/>
    </xf>
  </cellXfs>
  <cellStyles count="1">
    <cellStyle name="Normal" xfId="0" builtinId="0"/>
  </cellStyles>
  <dxfs count="0"/>
  <tableStyles count="0" defaultTableStyle="TableStyleMedium2" defaultPivotStyle="PivotStyleLight16"/>
  <colors>
    <mruColors>
      <color rgb="FFA6A6A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1792817</xdr:colOff>
      <xdr:row>2</xdr:row>
      <xdr:rowOff>152400</xdr:rowOff>
    </xdr:to>
    <xdr:pic>
      <xdr:nvPicPr>
        <xdr:cNvPr id="3" name="imageSelected1">
          <a:extLst>
            <a:ext uri="{FF2B5EF4-FFF2-40B4-BE49-F238E27FC236}">
              <a16:creationId xmlns:a16="http://schemas.microsoft.com/office/drawing/2014/main" id="{33A7B0DC-00B9-452D-8C15-19620040979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526242"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2</xdr:col>
      <xdr:colOff>0</xdr:colOff>
      <xdr:row>2</xdr:row>
      <xdr:rowOff>152400</xdr:rowOff>
    </xdr:to>
    <xdr:pic>
      <xdr:nvPicPr>
        <xdr:cNvPr id="2" name="imageSelected1">
          <a:extLst>
            <a:ext uri="{FF2B5EF4-FFF2-40B4-BE49-F238E27FC236}">
              <a16:creationId xmlns:a16="http://schemas.microsoft.com/office/drawing/2014/main" id="{7622B6E3-9F4F-43D3-BEA1-BB1E5CAC93D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545292"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o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CA7E3D-E2AF-486A-9D0F-793510933825}">
  <dimension ref="A3:K42"/>
  <sheetViews>
    <sheetView tabSelected="1" topLeftCell="A24" workbookViewId="0">
      <selection activeCell="A42" sqref="A42:C42"/>
    </sheetView>
  </sheetViews>
  <sheetFormatPr defaultColWidth="9.140625" defaultRowHeight="12.75" x14ac:dyDescent="0.2"/>
  <cols>
    <col min="1" max="1" width="11" style="131" customWidth="1"/>
    <col min="2" max="2" width="48.140625" style="129" customWidth="1"/>
    <col min="3" max="3" width="3.42578125" style="132" bestFit="1" customWidth="1"/>
    <col min="4" max="4" width="21.7109375" style="131" customWidth="1"/>
    <col min="5" max="5" width="20.42578125" style="131" bestFit="1" customWidth="1"/>
    <col min="6" max="7" width="11.5703125" style="131" bestFit="1" customWidth="1"/>
    <col min="8" max="8" width="32.28515625" style="131" customWidth="1"/>
    <col min="9" max="9" width="21.42578125" style="131" bestFit="1" customWidth="1"/>
    <col min="10" max="10" width="13.42578125" style="131" customWidth="1"/>
    <col min="11" max="11" width="33.42578125" style="129" customWidth="1"/>
    <col min="12" max="16384" width="9.140625" style="1"/>
  </cols>
  <sheetData>
    <row r="3" spans="1:11" ht="13.5" thickBot="1" x14ac:dyDescent="0.25"/>
    <row r="4" spans="1:11" ht="24" thickBot="1" x14ac:dyDescent="0.25">
      <c r="A4" s="173" t="s">
        <v>84</v>
      </c>
      <c r="B4" s="174"/>
      <c r="C4" s="174"/>
      <c r="D4" s="174"/>
      <c r="E4" s="174"/>
      <c r="F4" s="174"/>
      <c r="G4" s="174"/>
      <c r="H4" s="174"/>
      <c r="I4" s="174"/>
      <c r="J4" s="174"/>
      <c r="K4" s="175"/>
    </row>
    <row r="5" spans="1:11" ht="21.75" thickBot="1" x14ac:dyDescent="0.25">
      <c r="A5" s="176"/>
      <c r="B5" s="177"/>
      <c r="C5" s="177"/>
      <c r="D5" s="177"/>
      <c r="E5" s="177"/>
      <c r="F5" s="177"/>
      <c r="G5" s="177"/>
      <c r="H5" s="177"/>
      <c r="I5" s="177"/>
      <c r="J5" s="177"/>
      <c r="K5" s="178"/>
    </row>
    <row r="6" spans="1:11" ht="13.5" thickBot="1" x14ac:dyDescent="0.25">
      <c r="A6" s="132"/>
    </row>
    <row r="7" spans="1:11" ht="23.25" x14ac:dyDescent="0.2">
      <c r="A7" s="179" t="s">
        <v>85</v>
      </c>
      <c r="B7" s="180"/>
      <c r="C7" s="180"/>
      <c r="D7" s="180"/>
      <c r="E7" s="180"/>
      <c r="F7" s="180"/>
      <c r="G7" s="180"/>
      <c r="H7" s="180"/>
      <c r="I7" s="180"/>
      <c r="J7" s="180"/>
      <c r="K7" s="181"/>
    </row>
    <row r="8" spans="1:11" ht="15" customHeight="1" x14ac:dyDescent="0.2">
      <c r="A8" s="182" t="s">
        <v>35</v>
      </c>
      <c r="B8" s="185" t="s">
        <v>29</v>
      </c>
      <c r="C8" s="187" t="s">
        <v>19</v>
      </c>
      <c r="D8" s="187" t="s">
        <v>0</v>
      </c>
      <c r="E8" s="187" t="s">
        <v>86</v>
      </c>
      <c r="F8" s="185" t="s">
        <v>1</v>
      </c>
      <c r="G8" s="185"/>
      <c r="H8" s="185" t="s">
        <v>87</v>
      </c>
      <c r="I8" s="190" t="s">
        <v>88</v>
      </c>
      <c r="J8" s="187" t="s">
        <v>89</v>
      </c>
      <c r="K8" s="192" t="s">
        <v>90</v>
      </c>
    </row>
    <row r="9" spans="1:11" ht="15" customHeight="1" x14ac:dyDescent="0.2">
      <c r="A9" s="183"/>
      <c r="B9" s="185"/>
      <c r="C9" s="188"/>
      <c r="D9" s="188"/>
      <c r="E9" s="188"/>
      <c r="F9" s="36" t="s">
        <v>3</v>
      </c>
      <c r="G9" s="36" t="s">
        <v>5</v>
      </c>
      <c r="H9" s="185"/>
      <c r="I9" s="190"/>
      <c r="J9" s="188"/>
      <c r="K9" s="192" t="s">
        <v>9</v>
      </c>
    </row>
    <row r="10" spans="1:11" ht="15.75" thickBot="1" x14ac:dyDescent="0.25">
      <c r="A10" s="184"/>
      <c r="B10" s="186"/>
      <c r="C10" s="189"/>
      <c r="D10" s="189"/>
      <c r="E10" s="189"/>
      <c r="F10" s="133" t="s">
        <v>4</v>
      </c>
      <c r="G10" s="133" t="s">
        <v>4</v>
      </c>
      <c r="H10" s="186"/>
      <c r="I10" s="191"/>
      <c r="J10" s="189"/>
      <c r="K10" s="193"/>
    </row>
    <row r="11" spans="1:11" ht="127.5" x14ac:dyDescent="0.2">
      <c r="A11" s="194" t="s">
        <v>91</v>
      </c>
      <c r="B11" s="195" t="s">
        <v>92</v>
      </c>
      <c r="C11" s="137">
        <v>1</v>
      </c>
      <c r="D11" s="2" t="s">
        <v>93</v>
      </c>
      <c r="E11" s="161" t="s">
        <v>49</v>
      </c>
      <c r="F11" s="162">
        <v>44742</v>
      </c>
      <c r="G11" s="162">
        <v>45595</v>
      </c>
      <c r="H11" s="2" t="s">
        <v>94</v>
      </c>
      <c r="I11" s="163" t="s">
        <v>95</v>
      </c>
      <c r="J11" s="137" t="s">
        <v>22</v>
      </c>
      <c r="K11" s="2" t="s">
        <v>96</v>
      </c>
    </row>
    <row r="12" spans="1:11" ht="114.75" x14ac:dyDescent="0.2">
      <c r="A12" s="194"/>
      <c r="B12" s="195"/>
      <c r="C12" s="137">
        <v>2</v>
      </c>
      <c r="D12" s="3" t="s">
        <v>97</v>
      </c>
      <c r="E12" s="164" t="s">
        <v>98</v>
      </c>
      <c r="F12" s="165">
        <v>42243</v>
      </c>
      <c r="G12" s="165">
        <v>43185</v>
      </c>
      <c r="H12" s="3" t="s">
        <v>99</v>
      </c>
      <c r="I12" s="166" t="s">
        <v>100</v>
      </c>
      <c r="J12" s="139" t="s">
        <v>22</v>
      </c>
      <c r="K12" s="3" t="s">
        <v>96</v>
      </c>
    </row>
    <row r="13" spans="1:11" ht="102" x14ac:dyDescent="0.2">
      <c r="A13" s="194"/>
      <c r="B13" s="195"/>
      <c r="C13" s="137">
        <v>3</v>
      </c>
      <c r="D13" s="3" t="s">
        <v>101</v>
      </c>
      <c r="E13" s="164" t="s">
        <v>102</v>
      </c>
      <c r="F13" s="165">
        <v>43222</v>
      </c>
      <c r="G13" s="165">
        <v>43595</v>
      </c>
      <c r="H13" s="3" t="s">
        <v>103</v>
      </c>
      <c r="I13" s="3" t="s">
        <v>104</v>
      </c>
      <c r="J13" s="139" t="s">
        <v>23</v>
      </c>
      <c r="K13" s="3" t="s">
        <v>175</v>
      </c>
    </row>
    <row r="14" spans="1:11" ht="165.75" x14ac:dyDescent="0.2">
      <c r="A14" s="194"/>
      <c r="B14" s="195"/>
      <c r="C14" s="137">
        <v>4</v>
      </c>
      <c r="D14" s="94" t="s">
        <v>105</v>
      </c>
      <c r="E14" s="166" t="s">
        <v>106</v>
      </c>
      <c r="F14" s="165">
        <v>43882</v>
      </c>
      <c r="G14" s="165">
        <v>44429</v>
      </c>
      <c r="H14" s="94" t="s">
        <v>107</v>
      </c>
      <c r="I14" s="166" t="s">
        <v>108</v>
      </c>
      <c r="J14" s="139" t="s">
        <v>23</v>
      </c>
      <c r="K14" s="3" t="s">
        <v>175</v>
      </c>
    </row>
    <row r="15" spans="1:11" ht="140.25" x14ac:dyDescent="0.2">
      <c r="A15" s="194"/>
      <c r="B15" s="195"/>
      <c r="C15" s="137">
        <v>5</v>
      </c>
      <c r="D15" s="94" t="s">
        <v>109</v>
      </c>
      <c r="E15" s="166" t="s">
        <v>110</v>
      </c>
      <c r="F15" s="165">
        <v>40996</v>
      </c>
      <c r="G15" s="165">
        <v>41361</v>
      </c>
      <c r="H15" s="94" t="s">
        <v>111</v>
      </c>
      <c r="I15" s="166" t="s">
        <v>112</v>
      </c>
      <c r="J15" s="139" t="s">
        <v>23</v>
      </c>
      <c r="K15" s="3" t="s">
        <v>175</v>
      </c>
    </row>
    <row r="16" spans="1:11" ht="114.75" x14ac:dyDescent="0.2">
      <c r="A16" s="194"/>
      <c r="B16" s="195"/>
      <c r="C16" s="137">
        <v>6</v>
      </c>
      <c r="D16" s="94" t="s">
        <v>113</v>
      </c>
      <c r="E16" s="166" t="s">
        <v>114</v>
      </c>
      <c r="F16" s="165">
        <v>44705</v>
      </c>
      <c r="G16" s="165">
        <v>44898</v>
      </c>
      <c r="H16" s="2" t="s">
        <v>115</v>
      </c>
      <c r="I16" s="3" t="s">
        <v>116</v>
      </c>
      <c r="J16" s="139" t="s">
        <v>23</v>
      </c>
      <c r="K16" s="3" t="s">
        <v>175</v>
      </c>
    </row>
    <row r="17" spans="1:11" ht="165.75" x14ac:dyDescent="0.2">
      <c r="A17" s="194"/>
      <c r="B17" s="195"/>
      <c r="C17" s="137">
        <v>7</v>
      </c>
      <c r="D17" s="2" t="s">
        <v>117</v>
      </c>
      <c r="E17" s="2" t="s">
        <v>114</v>
      </c>
      <c r="F17" s="138">
        <v>44496</v>
      </c>
      <c r="G17" s="138">
        <v>44922</v>
      </c>
      <c r="H17" s="94" t="s">
        <v>118</v>
      </c>
      <c r="I17" s="3" t="s">
        <v>119</v>
      </c>
      <c r="J17" s="139" t="s">
        <v>23</v>
      </c>
      <c r="K17" s="3" t="s">
        <v>175</v>
      </c>
    </row>
    <row r="18" spans="1:11" ht="178.5" x14ac:dyDescent="0.2">
      <c r="A18" s="194"/>
      <c r="B18" s="195"/>
      <c r="C18" s="137">
        <v>8</v>
      </c>
      <c r="D18" s="2" t="s">
        <v>120</v>
      </c>
      <c r="E18" s="2" t="s">
        <v>121</v>
      </c>
      <c r="F18" s="138">
        <v>43417</v>
      </c>
      <c r="G18" s="138">
        <v>43598</v>
      </c>
      <c r="H18" s="2" t="s">
        <v>122</v>
      </c>
      <c r="I18" s="3" t="s">
        <v>123</v>
      </c>
      <c r="J18" s="139" t="s">
        <v>23</v>
      </c>
      <c r="K18" s="3" t="s">
        <v>175</v>
      </c>
    </row>
    <row r="19" spans="1:11" ht="127.5" x14ac:dyDescent="0.2">
      <c r="A19" s="194"/>
      <c r="B19" s="195"/>
      <c r="C19" s="137">
        <v>9</v>
      </c>
      <c r="D19" s="3" t="s">
        <v>124</v>
      </c>
      <c r="E19" s="3" t="s">
        <v>125</v>
      </c>
      <c r="F19" s="4">
        <v>45061</v>
      </c>
      <c r="G19" s="4">
        <v>45320</v>
      </c>
      <c r="H19" s="167" t="s">
        <v>126</v>
      </c>
      <c r="I19" s="164" t="s">
        <v>127</v>
      </c>
      <c r="J19" s="139" t="s">
        <v>23</v>
      </c>
      <c r="K19" s="3" t="s">
        <v>175</v>
      </c>
    </row>
    <row r="20" spans="1:11" ht="89.25" x14ac:dyDescent="0.2">
      <c r="A20" s="194"/>
      <c r="B20" s="195"/>
      <c r="C20" s="137">
        <v>10</v>
      </c>
      <c r="D20" s="3" t="s">
        <v>128</v>
      </c>
      <c r="E20" s="164" t="s">
        <v>129</v>
      </c>
      <c r="F20" s="168">
        <v>44812</v>
      </c>
      <c r="G20" s="168">
        <v>45177</v>
      </c>
      <c r="H20" s="167" t="s">
        <v>130</v>
      </c>
      <c r="I20" s="3" t="s">
        <v>131</v>
      </c>
      <c r="J20" s="139" t="s">
        <v>23</v>
      </c>
      <c r="K20" s="3" t="s">
        <v>175</v>
      </c>
    </row>
    <row r="21" spans="1:11" s="140" customFormat="1" ht="89.25" x14ac:dyDescent="0.25">
      <c r="A21" s="194"/>
      <c r="B21" s="195"/>
      <c r="C21" s="137">
        <v>11</v>
      </c>
      <c r="D21" s="169" t="s">
        <v>132</v>
      </c>
      <c r="E21" s="164" t="s">
        <v>133</v>
      </c>
      <c r="F21" s="168">
        <v>44847</v>
      </c>
      <c r="G21" s="168">
        <v>45029</v>
      </c>
      <c r="H21" s="145" t="s">
        <v>134</v>
      </c>
      <c r="I21" s="164" t="s">
        <v>135</v>
      </c>
      <c r="J21" s="139" t="s">
        <v>23</v>
      </c>
      <c r="K21" s="3" t="s">
        <v>175</v>
      </c>
    </row>
    <row r="22" spans="1:11" ht="51" x14ac:dyDescent="0.2">
      <c r="A22" s="194"/>
      <c r="B22" s="195"/>
      <c r="C22" s="137">
        <v>12</v>
      </c>
      <c r="D22" s="164" t="s">
        <v>136</v>
      </c>
      <c r="E22" s="164" t="s">
        <v>137</v>
      </c>
      <c r="F22" s="170">
        <v>44782</v>
      </c>
      <c r="G22" s="170">
        <v>44991</v>
      </c>
      <c r="H22" s="3" t="s">
        <v>138</v>
      </c>
      <c r="I22" s="164" t="s">
        <v>139</v>
      </c>
      <c r="J22" s="139" t="s">
        <v>23</v>
      </c>
      <c r="K22" s="3" t="s">
        <v>175</v>
      </c>
    </row>
    <row r="23" spans="1:11" ht="153" x14ac:dyDescent="0.2">
      <c r="A23" s="194"/>
      <c r="B23" s="195"/>
      <c r="C23" s="137">
        <v>13</v>
      </c>
      <c r="D23" s="3" t="s">
        <v>140</v>
      </c>
      <c r="E23" s="3" t="s">
        <v>141</v>
      </c>
      <c r="F23" s="196" t="s">
        <v>142</v>
      </c>
      <c r="G23" s="197"/>
      <c r="H23" s="3" t="s">
        <v>143</v>
      </c>
      <c r="I23" s="164" t="s">
        <v>144</v>
      </c>
      <c r="J23" s="139" t="s">
        <v>23</v>
      </c>
      <c r="K23" s="3" t="s">
        <v>175</v>
      </c>
    </row>
    <row r="24" spans="1:11" ht="102.75" thickBot="1" x14ac:dyDescent="0.25">
      <c r="A24" s="194"/>
      <c r="B24" s="195"/>
      <c r="C24" s="137">
        <v>14</v>
      </c>
      <c r="D24" s="171" t="s">
        <v>145</v>
      </c>
      <c r="E24" s="3" t="s">
        <v>23</v>
      </c>
      <c r="F24" s="196" t="s">
        <v>142</v>
      </c>
      <c r="G24" s="197"/>
      <c r="H24" s="172" t="s">
        <v>146</v>
      </c>
      <c r="I24" s="164" t="s">
        <v>147</v>
      </c>
      <c r="J24" s="139" t="s">
        <v>23</v>
      </c>
      <c r="K24" s="3" t="s">
        <v>175</v>
      </c>
    </row>
    <row r="25" spans="1:11" ht="30" x14ac:dyDescent="0.2">
      <c r="A25" s="141" t="s">
        <v>35</v>
      </c>
      <c r="B25" s="142" t="s">
        <v>24</v>
      </c>
      <c r="C25" s="143" t="s">
        <v>15</v>
      </c>
      <c r="D25" s="144" t="s">
        <v>22</v>
      </c>
      <c r="E25" s="144" t="s">
        <v>23</v>
      </c>
      <c r="F25" s="144" t="s">
        <v>89</v>
      </c>
      <c r="G25" s="201" t="s">
        <v>26</v>
      </c>
      <c r="H25" s="202"/>
      <c r="I25" s="202"/>
      <c r="J25" s="202"/>
      <c r="K25" s="203"/>
    </row>
    <row r="26" spans="1:11" ht="51" x14ac:dyDescent="0.2">
      <c r="A26" s="139" t="s">
        <v>148</v>
      </c>
      <c r="B26" s="145" t="s">
        <v>149</v>
      </c>
      <c r="C26" s="139"/>
      <c r="D26" s="3"/>
      <c r="E26" s="3"/>
      <c r="F26" s="4"/>
      <c r="G26" s="4"/>
      <c r="H26" s="3"/>
      <c r="I26" s="3"/>
      <c r="J26" s="139" t="s">
        <v>22</v>
      </c>
      <c r="K26" s="3" t="s">
        <v>176</v>
      </c>
    </row>
    <row r="27" spans="1:11" ht="15.75" thickBot="1" x14ac:dyDescent="0.25">
      <c r="A27" s="204" t="s">
        <v>27</v>
      </c>
      <c r="B27" s="205"/>
      <c r="C27" s="206"/>
      <c r="D27" s="207" t="s">
        <v>150</v>
      </c>
      <c r="E27" s="205"/>
      <c r="F27" s="205"/>
      <c r="G27" s="205"/>
      <c r="H27" s="205"/>
      <c r="I27" s="205"/>
      <c r="J27" s="205"/>
      <c r="K27" s="208"/>
    </row>
    <row r="28" spans="1:11" ht="15.75" thickBot="1" x14ac:dyDescent="0.3">
      <c r="A28" s="146"/>
      <c r="B28" s="147"/>
      <c r="C28" s="148"/>
      <c r="D28"/>
      <c r="E28"/>
      <c r="F28"/>
      <c r="G28"/>
      <c r="H28"/>
      <c r="I28"/>
      <c r="J28"/>
      <c r="K28"/>
    </row>
    <row r="29" spans="1:11" ht="21" x14ac:dyDescent="0.2">
      <c r="A29" s="209" t="s">
        <v>151</v>
      </c>
      <c r="B29" s="210"/>
      <c r="C29" s="210"/>
      <c r="D29" s="210"/>
      <c r="E29" s="210"/>
      <c r="F29" s="210"/>
      <c r="G29" s="210"/>
      <c r="H29" s="210"/>
      <c r="I29" s="210"/>
      <c r="J29" s="210"/>
      <c r="K29" s="211"/>
    </row>
    <row r="30" spans="1:11" ht="15" x14ac:dyDescent="0.2">
      <c r="A30" s="212" t="s">
        <v>35</v>
      </c>
      <c r="B30" s="214" t="s">
        <v>29</v>
      </c>
      <c r="C30" s="127"/>
      <c r="D30" s="214" t="s">
        <v>0</v>
      </c>
      <c r="E30" s="216" t="s">
        <v>25</v>
      </c>
      <c r="F30" s="214" t="s">
        <v>1</v>
      </c>
      <c r="G30" s="214"/>
      <c r="H30" s="214" t="s">
        <v>87</v>
      </c>
      <c r="I30" s="214" t="s">
        <v>88</v>
      </c>
      <c r="J30" s="214" t="s">
        <v>89</v>
      </c>
      <c r="K30" s="219" t="s">
        <v>90</v>
      </c>
    </row>
    <row r="31" spans="1:11" ht="15" x14ac:dyDescent="0.2">
      <c r="A31" s="212"/>
      <c r="B31" s="214"/>
      <c r="C31" s="149" t="s">
        <v>19</v>
      </c>
      <c r="D31" s="214"/>
      <c r="E31" s="217"/>
      <c r="F31" s="28" t="s">
        <v>3</v>
      </c>
      <c r="G31" s="28" t="s">
        <v>5</v>
      </c>
      <c r="H31" s="214"/>
      <c r="I31" s="214"/>
      <c r="J31" s="214"/>
      <c r="K31" s="219" t="s">
        <v>9</v>
      </c>
    </row>
    <row r="32" spans="1:11" ht="15.75" thickBot="1" x14ac:dyDescent="0.25">
      <c r="A32" s="213"/>
      <c r="B32" s="215"/>
      <c r="C32" s="128"/>
      <c r="D32" s="215"/>
      <c r="E32" s="218"/>
      <c r="F32" s="30" t="s">
        <v>4</v>
      </c>
      <c r="G32" s="30" t="s">
        <v>4</v>
      </c>
      <c r="H32" s="215"/>
      <c r="I32" s="215"/>
      <c r="J32" s="215"/>
      <c r="K32" s="220"/>
    </row>
    <row r="33" spans="1:11" ht="165.75" x14ac:dyDescent="0.2">
      <c r="A33" s="221" t="s">
        <v>91</v>
      </c>
      <c r="B33" s="222" t="s">
        <v>152</v>
      </c>
      <c r="C33" s="136">
        <v>1</v>
      </c>
      <c r="D33" s="150" t="s">
        <v>153</v>
      </c>
      <c r="E33" s="150" t="s">
        <v>154</v>
      </c>
      <c r="F33" s="151">
        <v>44652</v>
      </c>
      <c r="G33" s="151">
        <v>44925</v>
      </c>
      <c r="H33" s="150" t="s">
        <v>155</v>
      </c>
      <c r="I33" s="150" t="s">
        <v>156</v>
      </c>
      <c r="J33" s="134"/>
      <c r="K33" s="135"/>
    </row>
    <row r="34" spans="1:11" ht="63.75" x14ac:dyDescent="0.2">
      <c r="A34" s="194"/>
      <c r="B34" s="195"/>
      <c r="C34" s="136">
        <v>2</v>
      </c>
      <c r="D34" s="2" t="s">
        <v>157</v>
      </c>
      <c r="E34" s="152">
        <v>815110306100</v>
      </c>
      <c r="F34" s="138" t="s">
        <v>158</v>
      </c>
      <c r="G34" s="138"/>
      <c r="H34" s="2" t="s">
        <v>159</v>
      </c>
      <c r="I34" s="2" t="s">
        <v>160</v>
      </c>
      <c r="J34" s="139"/>
      <c r="K34" s="20"/>
    </row>
    <row r="35" spans="1:11" ht="51" x14ac:dyDescent="0.2">
      <c r="A35" s="194"/>
      <c r="B35" s="195"/>
      <c r="C35" s="136">
        <v>3</v>
      </c>
      <c r="D35" s="2" t="s">
        <v>161</v>
      </c>
      <c r="E35" s="2" t="s">
        <v>23</v>
      </c>
      <c r="F35" s="138" t="s">
        <v>162</v>
      </c>
      <c r="G35" s="138"/>
      <c r="H35" s="2" t="s">
        <v>163</v>
      </c>
      <c r="I35" s="2" t="s">
        <v>164</v>
      </c>
      <c r="J35" s="139"/>
      <c r="K35" s="20"/>
    </row>
    <row r="36" spans="1:11" ht="51" x14ac:dyDescent="0.2">
      <c r="A36" s="194"/>
      <c r="B36" s="195"/>
      <c r="C36" s="136">
        <v>4</v>
      </c>
      <c r="D36" s="2" t="s">
        <v>165</v>
      </c>
      <c r="E36" s="2" t="s">
        <v>166</v>
      </c>
      <c r="F36" s="138">
        <v>40714</v>
      </c>
      <c r="G36" s="138">
        <v>40804</v>
      </c>
      <c r="H36" s="2" t="s">
        <v>167</v>
      </c>
      <c r="I36" s="2" t="s">
        <v>168</v>
      </c>
      <c r="J36" s="139"/>
      <c r="K36" s="20"/>
    </row>
    <row r="37" spans="1:11" ht="64.5" thickBot="1" x14ac:dyDescent="0.25">
      <c r="A37" s="24" t="s">
        <v>169</v>
      </c>
      <c r="B37" s="153" t="s">
        <v>170</v>
      </c>
      <c r="C37" s="154">
        <v>1</v>
      </c>
      <c r="D37" s="155"/>
      <c r="E37" s="155"/>
      <c r="F37" s="25"/>
      <c r="G37" s="25"/>
      <c r="H37" s="155"/>
      <c r="I37" s="155"/>
      <c r="J37" s="156"/>
      <c r="K37" s="157"/>
    </row>
    <row r="38" spans="1:11" ht="25.5" x14ac:dyDescent="0.2">
      <c r="A38" s="26" t="s">
        <v>35</v>
      </c>
      <c r="B38" s="130" t="s">
        <v>24</v>
      </c>
      <c r="C38" s="158" t="s">
        <v>15</v>
      </c>
      <c r="D38" s="13" t="s">
        <v>22</v>
      </c>
      <c r="E38" s="13" t="s">
        <v>23</v>
      </c>
      <c r="F38" s="13" t="s">
        <v>89</v>
      </c>
      <c r="G38" s="198" t="s">
        <v>26</v>
      </c>
      <c r="H38" s="199"/>
      <c r="I38" s="199"/>
      <c r="J38" s="199"/>
      <c r="K38" s="200"/>
    </row>
    <row r="39" spans="1:11" ht="63.75" x14ac:dyDescent="0.2">
      <c r="A39" s="223" t="s">
        <v>171</v>
      </c>
      <c r="B39" s="159" t="s">
        <v>172</v>
      </c>
      <c r="C39" s="139">
        <v>1</v>
      </c>
      <c r="D39" s="3"/>
      <c r="E39" s="3"/>
      <c r="F39" s="4"/>
      <c r="G39" s="225"/>
      <c r="H39" s="226"/>
      <c r="I39" s="226"/>
      <c r="J39" s="226"/>
      <c r="K39" s="227"/>
    </row>
    <row r="40" spans="1:11" ht="25.5" x14ac:dyDescent="0.2">
      <c r="A40" s="223"/>
      <c r="B40" s="159" t="s">
        <v>173</v>
      </c>
      <c r="C40" s="139">
        <v>2</v>
      </c>
      <c r="D40" s="3"/>
      <c r="E40" s="2"/>
      <c r="F40" s="138"/>
      <c r="G40" s="225"/>
      <c r="H40" s="226"/>
      <c r="I40" s="226"/>
      <c r="J40" s="226"/>
      <c r="K40" s="227"/>
    </row>
    <row r="41" spans="1:11" ht="51.75" thickBot="1" x14ac:dyDescent="0.25">
      <c r="A41" s="224"/>
      <c r="B41" s="160" t="s">
        <v>174</v>
      </c>
      <c r="C41" s="156">
        <v>3</v>
      </c>
      <c r="D41" s="21"/>
      <c r="E41" s="21"/>
      <c r="F41" s="22"/>
      <c r="G41" s="228"/>
      <c r="H41" s="229"/>
      <c r="I41" s="229"/>
      <c r="J41" s="229"/>
      <c r="K41" s="230"/>
    </row>
    <row r="42" spans="1:11" ht="15.75" thickBot="1" x14ac:dyDescent="0.25">
      <c r="A42" s="231" t="s">
        <v>27</v>
      </c>
      <c r="B42" s="232"/>
      <c r="C42" s="233"/>
      <c r="D42" s="234" t="s">
        <v>180</v>
      </c>
      <c r="E42" s="232"/>
      <c r="F42" s="232"/>
      <c r="G42" s="232"/>
      <c r="H42" s="232"/>
      <c r="I42" s="232"/>
      <c r="J42" s="232"/>
      <c r="K42" s="235"/>
    </row>
  </sheetData>
  <mergeCells count="39">
    <mergeCell ref="A42:C42"/>
    <mergeCell ref="D42:K42"/>
    <mergeCell ref="J30:J32"/>
    <mergeCell ref="K30:K32"/>
    <mergeCell ref="A33:A36"/>
    <mergeCell ref="B33:B36"/>
    <mergeCell ref="A39:A41"/>
    <mergeCell ref="G39:K39"/>
    <mergeCell ref="G40:K40"/>
    <mergeCell ref="G41:K41"/>
    <mergeCell ref="A11:A24"/>
    <mergeCell ref="B11:B24"/>
    <mergeCell ref="F23:G23"/>
    <mergeCell ref="F24:G24"/>
    <mergeCell ref="G38:K38"/>
    <mergeCell ref="G25:K25"/>
    <mergeCell ref="A27:C27"/>
    <mergeCell ref="D27:K27"/>
    <mergeCell ref="A29:K29"/>
    <mergeCell ref="A30:A32"/>
    <mergeCell ref="B30:B32"/>
    <mergeCell ref="D30:D32"/>
    <mergeCell ref="E30:E32"/>
    <mergeCell ref="F30:G30"/>
    <mergeCell ref="H30:H32"/>
    <mergeCell ref="I30:I32"/>
    <mergeCell ref="A4:K4"/>
    <mergeCell ref="A5:K5"/>
    <mergeCell ref="A7:K7"/>
    <mergeCell ref="A8:A10"/>
    <mergeCell ref="B8:B10"/>
    <mergeCell ref="C8:C10"/>
    <mergeCell ref="D8:D10"/>
    <mergeCell ref="E8:E10"/>
    <mergeCell ref="F8:G8"/>
    <mergeCell ref="H8:H10"/>
    <mergeCell ref="I8:I10"/>
    <mergeCell ref="J8:J10"/>
    <mergeCell ref="K8:K10"/>
  </mergeCells>
  <pageMargins left="0.511811024" right="0.511811024" top="0.78740157499999996" bottom="0.78740157499999996" header="0.31496062000000002" footer="0.31496062000000002"/>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23C5CE-DDE5-46A9-B37D-0079AF9E8B35}">
  <sheetPr>
    <pageSetUpPr fitToPage="1"/>
  </sheetPr>
  <dimension ref="A1:Q625"/>
  <sheetViews>
    <sheetView view="pageBreakPreview" zoomScaleNormal="100" zoomScaleSheetLayoutView="100" workbookViewId="0"/>
  </sheetViews>
  <sheetFormatPr defaultColWidth="9.140625" defaultRowHeight="12.75" x14ac:dyDescent="0.2"/>
  <cols>
    <col min="1" max="1" width="6" style="6" customWidth="1"/>
    <col min="2" max="2" width="17.28515625" style="6" bestFit="1" customWidth="1"/>
    <col min="3" max="3" width="13.140625" style="6" bestFit="1" customWidth="1"/>
    <col min="4" max="4" width="13.140625" style="6" customWidth="1"/>
    <col min="5" max="5" width="18.7109375" style="6" customWidth="1"/>
    <col min="6" max="6" width="3.42578125" style="8" bestFit="1" customWidth="1"/>
    <col min="7" max="7" width="24.85546875" style="11" bestFit="1" customWidth="1"/>
    <col min="8" max="8" width="18.7109375" style="7" bestFit="1" customWidth="1"/>
    <col min="9" max="9" width="33.42578125" style="11" customWidth="1"/>
    <col min="10" max="10" width="39.7109375" style="11" customWidth="1"/>
    <col min="11" max="11" width="21.42578125" style="7" bestFit="1" customWidth="1"/>
    <col min="12" max="12" width="16.7109375" style="7" bestFit="1" customWidth="1"/>
    <col min="13" max="13" width="13.42578125" style="7" bestFit="1" customWidth="1"/>
    <col min="14" max="14" width="10.85546875" style="7" customWidth="1"/>
    <col min="15" max="15" width="9.42578125" style="7" bestFit="1" customWidth="1"/>
    <col min="16" max="16" width="31.85546875" style="7" customWidth="1"/>
    <col min="17" max="17" width="14.42578125" style="7" customWidth="1"/>
    <col min="18" max="16384" width="9.140625" style="6"/>
  </cols>
  <sheetData>
    <row r="1" spans="1:17" x14ac:dyDescent="0.2">
      <c r="F1" s="7"/>
    </row>
    <row r="2" spans="1:17" x14ac:dyDescent="0.2">
      <c r="F2" s="7"/>
    </row>
    <row r="3" spans="1:17" ht="13.5" thickBot="1" x14ac:dyDescent="0.25">
      <c r="F3" s="7"/>
    </row>
    <row r="4" spans="1:17" s="1" customFormat="1" ht="19.5" thickBot="1" x14ac:dyDescent="0.25">
      <c r="A4" s="339" t="s">
        <v>28</v>
      </c>
      <c r="B4" s="340"/>
      <c r="C4" s="340"/>
      <c r="D4" s="340"/>
      <c r="E4" s="340"/>
      <c r="F4" s="340"/>
      <c r="G4" s="340"/>
      <c r="H4" s="340"/>
      <c r="I4" s="340"/>
      <c r="J4" s="340"/>
      <c r="K4" s="340"/>
      <c r="L4" s="340"/>
      <c r="M4" s="340"/>
      <c r="N4" s="340"/>
      <c r="O4" s="340"/>
      <c r="P4" s="340"/>
      <c r="Q4" s="341"/>
    </row>
    <row r="5" spans="1:17" s="35" customFormat="1" ht="18.75" x14ac:dyDescent="0.2">
      <c r="A5" s="33"/>
      <c r="B5" s="33"/>
      <c r="C5" s="33"/>
      <c r="D5" s="33"/>
      <c r="E5" s="33"/>
      <c r="F5" s="33"/>
      <c r="G5" s="33"/>
      <c r="H5" s="33"/>
      <c r="I5" s="33"/>
      <c r="J5" s="33"/>
      <c r="K5" s="33"/>
      <c r="L5" s="33"/>
      <c r="M5" s="33"/>
      <c r="N5" s="33"/>
      <c r="O5" s="33"/>
      <c r="P5" s="33"/>
      <c r="Q5" s="34"/>
    </row>
    <row r="6" spans="1:17" s="1" customFormat="1" ht="19.5" thickBot="1" x14ac:dyDescent="0.25">
      <c r="A6" s="313" t="s">
        <v>30</v>
      </c>
      <c r="B6" s="313"/>
      <c r="C6" s="313"/>
      <c r="D6" s="313"/>
      <c r="E6" s="313"/>
      <c r="F6" s="313"/>
      <c r="G6" s="313"/>
      <c r="H6" s="313"/>
      <c r="I6" s="313"/>
      <c r="J6" s="313"/>
      <c r="K6" s="313"/>
      <c r="L6" s="313"/>
      <c r="M6" s="313"/>
      <c r="N6" s="313"/>
      <c r="O6" s="313"/>
      <c r="P6" s="313"/>
      <c r="Q6" s="31"/>
    </row>
    <row r="7" spans="1:17" ht="15" customHeight="1" x14ac:dyDescent="0.2">
      <c r="A7" s="358" t="s">
        <v>35</v>
      </c>
      <c r="B7" s="327" t="s">
        <v>18</v>
      </c>
      <c r="C7" s="314" t="s">
        <v>20</v>
      </c>
      <c r="D7" s="315"/>
      <c r="E7" s="327" t="s">
        <v>12</v>
      </c>
      <c r="F7" s="327" t="s">
        <v>19</v>
      </c>
      <c r="G7" s="332" t="s">
        <v>2</v>
      </c>
      <c r="H7" s="333"/>
      <c r="I7" s="333"/>
      <c r="J7" s="333"/>
      <c r="K7" s="334"/>
      <c r="L7" s="332" t="s">
        <v>1</v>
      </c>
      <c r="M7" s="333"/>
      <c r="N7" s="333"/>
      <c r="O7" s="334"/>
      <c r="P7" s="327" t="s">
        <v>9</v>
      </c>
      <c r="Q7" s="350"/>
    </row>
    <row r="8" spans="1:17" ht="25.5" customHeight="1" x14ac:dyDescent="0.2">
      <c r="A8" s="359"/>
      <c r="B8" s="328"/>
      <c r="C8" s="316"/>
      <c r="D8" s="317"/>
      <c r="E8" s="236"/>
      <c r="F8" s="236"/>
      <c r="G8" s="236" t="s">
        <v>0</v>
      </c>
      <c r="H8" s="236" t="s">
        <v>25</v>
      </c>
      <c r="I8" s="236" t="s">
        <v>13</v>
      </c>
      <c r="J8" s="236" t="s">
        <v>14</v>
      </c>
      <c r="K8" s="236" t="s">
        <v>17</v>
      </c>
      <c r="L8" s="37" t="s">
        <v>3</v>
      </c>
      <c r="M8" s="37" t="s">
        <v>5</v>
      </c>
      <c r="N8" s="37" t="s">
        <v>6</v>
      </c>
      <c r="O8" s="37" t="s">
        <v>6</v>
      </c>
      <c r="P8" s="236" t="s">
        <v>10</v>
      </c>
      <c r="Q8" s="351" t="s">
        <v>34</v>
      </c>
    </row>
    <row r="9" spans="1:17" ht="15" customHeight="1" thickBot="1" x14ac:dyDescent="0.25">
      <c r="A9" s="360"/>
      <c r="B9" s="329"/>
      <c r="C9" s="318"/>
      <c r="D9" s="319"/>
      <c r="E9" s="335"/>
      <c r="F9" s="335"/>
      <c r="G9" s="335"/>
      <c r="H9" s="237"/>
      <c r="I9" s="237"/>
      <c r="J9" s="237"/>
      <c r="K9" s="237"/>
      <c r="L9" s="86" t="s">
        <v>4</v>
      </c>
      <c r="M9" s="39" t="s">
        <v>4</v>
      </c>
      <c r="N9" s="39" t="s">
        <v>7</v>
      </c>
      <c r="O9" s="39" t="s">
        <v>8</v>
      </c>
      <c r="P9" s="237"/>
      <c r="Q9" s="238"/>
    </row>
    <row r="10" spans="1:17" ht="288" customHeight="1" x14ac:dyDescent="0.2">
      <c r="A10" s="322" t="s">
        <v>36</v>
      </c>
      <c r="B10" s="356" t="s">
        <v>60</v>
      </c>
      <c r="C10" s="355" t="s">
        <v>21</v>
      </c>
      <c r="D10" s="320"/>
      <c r="E10" s="330" t="s">
        <v>37</v>
      </c>
      <c r="F10" s="87">
        <v>1</v>
      </c>
      <c r="G10" s="103" t="s">
        <v>50</v>
      </c>
      <c r="H10" s="56" t="s">
        <v>49</v>
      </c>
      <c r="I10" s="102" t="s">
        <v>51</v>
      </c>
      <c r="J10" s="102" t="s">
        <v>58</v>
      </c>
      <c r="K10" s="100" t="s">
        <v>52</v>
      </c>
      <c r="L10" s="80">
        <v>44742</v>
      </c>
      <c r="M10" s="79">
        <v>45595</v>
      </c>
      <c r="N10" s="81">
        <f>M10-L10</f>
        <v>853</v>
      </c>
      <c r="O10" s="88">
        <f>N10/365</f>
        <v>2.3369863013698629</v>
      </c>
      <c r="P10" s="94" t="s">
        <v>83</v>
      </c>
      <c r="Q10" s="93" t="s">
        <v>22</v>
      </c>
    </row>
    <row r="11" spans="1:17" ht="173.25" customHeight="1" x14ac:dyDescent="0.2">
      <c r="A11" s="322"/>
      <c r="B11" s="357"/>
      <c r="C11" s="355"/>
      <c r="D11" s="320"/>
      <c r="E11" s="331"/>
      <c r="F11" s="89">
        <v>2</v>
      </c>
      <c r="G11" s="102" t="s">
        <v>53</v>
      </c>
      <c r="H11" s="107" t="s">
        <v>54</v>
      </c>
      <c r="I11" s="89" t="s">
        <v>55</v>
      </c>
      <c r="J11" s="103" t="s">
        <v>56</v>
      </c>
      <c r="K11" s="56" t="s">
        <v>57</v>
      </c>
      <c r="L11" s="105">
        <v>41276</v>
      </c>
      <c r="M11" s="105">
        <v>41912</v>
      </c>
      <c r="N11" s="56">
        <f t="shared" ref="N11:N13" si="0">M11-L11</f>
        <v>636</v>
      </c>
      <c r="O11" s="57">
        <f t="shared" ref="O11:O13" si="1">N11/365</f>
        <v>1.7424657534246575</v>
      </c>
      <c r="P11" s="89" t="s">
        <v>83</v>
      </c>
      <c r="Q11" s="90" t="s">
        <v>22</v>
      </c>
    </row>
    <row r="12" spans="1:17" ht="173.25" customHeight="1" x14ac:dyDescent="0.2">
      <c r="A12" s="322"/>
      <c r="B12" s="357"/>
      <c r="C12" s="355"/>
      <c r="D12" s="320"/>
      <c r="E12" s="331"/>
      <c r="F12" s="89">
        <v>2</v>
      </c>
      <c r="G12" s="102" t="s">
        <v>53</v>
      </c>
      <c r="H12" s="107" t="s">
        <v>54</v>
      </c>
      <c r="I12" s="108" t="s">
        <v>55</v>
      </c>
      <c r="J12" s="103" t="s">
        <v>56</v>
      </c>
      <c r="K12" s="56" t="s">
        <v>57</v>
      </c>
      <c r="L12" s="105">
        <v>41974</v>
      </c>
      <c r="M12" s="105">
        <v>42308</v>
      </c>
      <c r="N12" s="56">
        <f t="shared" si="0"/>
        <v>334</v>
      </c>
      <c r="O12" s="57">
        <f t="shared" si="1"/>
        <v>0.91506849315068495</v>
      </c>
      <c r="P12" s="89" t="s">
        <v>83</v>
      </c>
      <c r="Q12" s="90" t="s">
        <v>22</v>
      </c>
    </row>
    <row r="13" spans="1:17" ht="192.75" customHeight="1" x14ac:dyDescent="0.2">
      <c r="A13" s="322"/>
      <c r="B13" s="357"/>
      <c r="C13" s="355"/>
      <c r="D13" s="320"/>
      <c r="E13" s="331"/>
      <c r="F13" s="89">
        <v>3</v>
      </c>
      <c r="G13" s="102" t="s">
        <v>59</v>
      </c>
      <c r="H13" s="89" t="s">
        <v>61</v>
      </c>
      <c r="I13" s="108" t="s">
        <v>63</v>
      </c>
      <c r="J13" s="101" t="s">
        <v>62</v>
      </c>
      <c r="K13" s="101" t="s">
        <v>64</v>
      </c>
      <c r="L13" s="105">
        <v>44384</v>
      </c>
      <c r="M13" s="105">
        <v>44773</v>
      </c>
      <c r="N13" s="56">
        <f t="shared" si="0"/>
        <v>389</v>
      </c>
      <c r="O13" s="57">
        <f t="shared" si="1"/>
        <v>1.0657534246575342</v>
      </c>
      <c r="P13" s="89" t="s">
        <v>83</v>
      </c>
      <c r="Q13" s="90" t="s">
        <v>22</v>
      </c>
    </row>
    <row r="14" spans="1:17" ht="90" x14ac:dyDescent="0.2">
      <c r="A14" s="322"/>
      <c r="B14" s="357"/>
      <c r="C14" s="355"/>
      <c r="D14" s="320"/>
      <c r="E14" s="331"/>
      <c r="F14" s="89">
        <v>4</v>
      </c>
      <c r="G14" s="103" t="s">
        <v>65</v>
      </c>
      <c r="H14" s="101" t="s">
        <v>69</v>
      </c>
      <c r="I14" s="102" t="s">
        <v>66</v>
      </c>
      <c r="J14" s="102" t="s">
        <v>67</v>
      </c>
      <c r="K14" s="56" t="s">
        <v>68</v>
      </c>
      <c r="L14" s="105">
        <v>43973</v>
      </c>
      <c r="M14" s="105">
        <v>44887</v>
      </c>
      <c r="N14" s="56">
        <f t="shared" ref="N14:N16" si="2">M14-L14</f>
        <v>914</v>
      </c>
      <c r="O14" s="57">
        <f>N14/365</f>
        <v>2.504109589041096</v>
      </c>
      <c r="P14" s="7" t="s">
        <v>83</v>
      </c>
      <c r="Q14" s="90" t="s">
        <v>22</v>
      </c>
    </row>
    <row r="15" spans="1:17" ht="120" x14ac:dyDescent="0.2">
      <c r="A15" s="322"/>
      <c r="B15" s="357"/>
      <c r="C15" s="355"/>
      <c r="D15" s="320"/>
      <c r="E15" s="331"/>
      <c r="F15" s="89">
        <v>5</v>
      </c>
      <c r="G15" s="89" t="s">
        <v>70</v>
      </c>
      <c r="H15" s="101" t="s">
        <v>71</v>
      </c>
      <c r="I15" s="102" t="s">
        <v>73</v>
      </c>
      <c r="J15" s="101" t="s">
        <v>72</v>
      </c>
      <c r="K15" s="101" t="s">
        <v>74</v>
      </c>
      <c r="L15" s="105">
        <v>36115</v>
      </c>
      <c r="M15" s="105">
        <v>38534</v>
      </c>
      <c r="N15" s="56">
        <f t="shared" si="2"/>
        <v>2419</v>
      </c>
      <c r="O15" s="57">
        <f t="shared" ref="O15:O16" si="3">N15/365</f>
        <v>6.6273972602739724</v>
      </c>
      <c r="P15" s="94" t="s">
        <v>178</v>
      </c>
      <c r="Q15" s="90" t="s">
        <v>23</v>
      </c>
    </row>
    <row r="16" spans="1:17" ht="135" x14ac:dyDescent="0.2">
      <c r="A16" s="322"/>
      <c r="B16" s="357"/>
      <c r="C16" s="355"/>
      <c r="D16" s="320"/>
      <c r="E16" s="331"/>
      <c r="F16" s="89">
        <v>6</v>
      </c>
      <c r="G16" s="102" t="s">
        <v>76</v>
      </c>
      <c r="H16" s="101" t="s">
        <v>54</v>
      </c>
      <c r="I16" s="102" t="s">
        <v>75</v>
      </c>
      <c r="J16" s="102" t="s">
        <v>77</v>
      </c>
      <c r="K16" s="56" t="s">
        <v>78</v>
      </c>
      <c r="L16" s="95">
        <v>37879</v>
      </c>
      <c r="M16" s="104">
        <v>38116</v>
      </c>
      <c r="N16" s="56">
        <f t="shared" si="2"/>
        <v>237</v>
      </c>
      <c r="O16" s="7">
        <f t="shared" si="3"/>
        <v>0.64931506849315068</v>
      </c>
      <c r="P16" s="94" t="s">
        <v>82</v>
      </c>
      <c r="Q16" s="90" t="s">
        <v>23</v>
      </c>
    </row>
    <row r="17" spans="1:17" ht="105" x14ac:dyDescent="0.2">
      <c r="A17" s="322"/>
      <c r="B17" s="357"/>
      <c r="C17" s="355"/>
      <c r="D17" s="320"/>
      <c r="E17" s="331"/>
      <c r="F17" s="89">
        <v>7</v>
      </c>
      <c r="G17" s="103" t="s">
        <v>53</v>
      </c>
      <c r="H17" s="102" t="s">
        <v>79</v>
      </c>
      <c r="I17" s="102" t="s">
        <v>80</v>
      </c>
      <c r="J17" s="101" t="s">
        <v>58</v>
      </c>
      <c r="K17" s="8" t="s">
        <v>81</v>
      </c>
      <c r="L17" s="105">
        <v>42751</v>
      </c>
      <c r="M17" s="105">
        <v>44681</v>
      </c>
      <c r="N17" s="56">
        <f t="shared" ref="N17" si="4">M17-L17</f>
        <v>1930</v>
      </c>
      <c r="O17" s="7">
        <f t="shared" ref="O17" si="5">N17/365</f>
        <v>5.2876712328767121</v>
      </c>
      <c r="P17" s="94" t="s">
        <v>179</v>
      </c>
      <c r="Q17" s="90" t="s">
        <v>23</v>
      </c>
    </row>
    <row r="18" spans="1:17" ht="15" customHeight="1" x14ac:dyDescent="0.2">
      <c r="A18" s="322"/>
      <c r="B18" s="357"/>
      <c r="C18" s="355"/>
      <c r="D18" s="320"/>
      <c r="E18" s="331"/>
      <c r="F18" s="336"/>
      <c r="G18" s="336"/>
      <c r="H18" s="336"/>
      <c r="I18" s="336"/>
      <c r="J18" s="336"/>
      <c r="K18" s="336"/>
      <c r="L18" s="56"/>
      <c r="M18" s="56"/>
      <c r="N18" s="91" t="s">
        <v>16</v>
      </c>
      <c r="O18" s="92">
        <f>SUM(O10:O16)</f>
        <v>15.841095890410957</v>
      </c>
      <c r="P18" s="349" t="s">
        <v>177</v>
      </c>
      <c r="Q18" s="349"/>
    </row>
    <row r="19" spans="1:17" ht="15" customHeight="1" x14ac:dyDescent="0.2">
      <c r="A19" s="322"/>
      <c r="B19" s="357"/>
      <c r="C19" s="355"/>
      <c r="D19" s="320"/>
      <c r="E19" s="331"/>
      <c r="F19" s="336"/>
      <c r="G19" s="336"/>
      <c r="H19" s="336"/>
      <c r="I19" s="336"/>
      <c r="J19" s="336"/>
      <c r="K19" s="336"/>
      <c r="L19" s="324" t="s">
        <v>32</v>
      </c>
      <c r="M19" s="325"/>
      <c r="N19" s="325"/>
      <c r="O19" s="326"/>
      <c r="P19" s="349"/>
      <c r="Q19" s="349"/>
    </row>
    <row r="20" spans="1:17" ht="15" customHeight="1" x14ac:dyDescent="0.2">
      <c r="A20" s="322"/>
      <c r="B20" s="357"/>
      <c r="C20" s="355"/>
      <c r="D20" s="320"/>
      <c r="E20" s="331"/>
      <c r="F20" s="336"/>
      <c r="G20" s="336"/>
      <c r="H20" s="336"/>
      <c r="I20" s="336"/>
      <c r="J20" s="336"/>
      <c r="K20" s="336"/>
      <c r="L20" s="79">
        <v>44742</v>
      </c>
      <c r="M20" s="79">
        <v>45595</v>
      </c>
      <c r="N20" s="81">
        <f>M20-L20</f>
        <v>853</v>
      </c>
      <c r="O20" s="88">
        <f>N20/365</f>
        <v>2.3369863013698629</v>
      </c>
      <c r="P20" s="349"/>
      <c r="Q20" s="349"/>
    </row>
    <row r="21" spans="1:17" ht="15" customHeight="1" x14ac:dyDescent="0.2">
      <c r="A21" s="322"/>
      <c r="B21" s="357"/>
      <c r="C21" s="355"/>
      <c r="D21" s="320"/>
      <c r="E21" s="331"/>
      <c r="F21" s="336"/>
      <c r="G21" s="336"/>
      <c r="H21" s="336"/>
      <c r="I21" s="336"/>
      <c r="J21" s="336"/>
      <c r="K21" s="336"/>
      <c r="L21" s="80">
        <v>41276</v>
      </c>
      <c r="M21" s="80">
        <v>41912</v>
      </c>
      <c r="N21" s="56">
        <f t="shared" ref="N21:N26" si="6">M21-L21</f>
        <v>636</v>
      </c>
      <c r="O21" s="57">
        <f t="shared" ref="O21:O22" si="7">N21/365</f>
        <v>1.7424657534246575</v>
      </c>
      <c r="P21" s="349"/>
      <c r="Q21" s="349"/>
    </row>
    <row r="22" spans="1:17" ht="15" customHeight="1" x14ac:dyDescent="0.2">
      <c r="A22" s="322"/>
      <c r="B22" s="357"/>
      <c r="C22" s="355"/>
      <c r="D22" s="320"/>
      <c r="E22" s="331"/>
      <c r="F22" s="336"/>
      <c r="G22" s="336"/>
      <c r="H22" s="336"/>
      <c r="I22" s="336"/>
      <c r="J22" s="336"/>
      <c r="K22" s="336"/>
      <c r="L22" s="80">
        <v>41974</v>
      </c>
      <c r="M22" s="80">
        <v>42308</v>
      </c>
      <c r="N22" s="56">
        <f t="shared" si="6"/>
        <v>334</v>
      </c>
      <c r="O22" s="57">
        <f t="shared" si="7"/>
        <v>0.91506849315068495</v>
      </c>
      <c r="P22" s="349"/>
      <c r="Q22" s="349"/>
    </row>
    <row r="23" spans="1:17" ht="15" customHeight="1" x14ac:dyDescent="0.2">
      <c r="A23" s="322"/>
      <c r="B23" s="357"/>
      <c r="C23" s="355"/>
      <c r="D23" s="320"/>
      <c r="E23" s="331"/>
      <c r="F23" s="336"/>
      <c r="G23" s="336"/>
      <c r="H23" s="336"/>
      <c r="I23" s="336"/>
      <c r="J23" s="336"/>
      <c r="K23" s="336"/>
      <c r="L23" s="80">
        <v>44384</v>
      </c>
      <c r="M23" s="80">
        <v>44773</v>
      </c>
      <c r="N23" s="56">
        <f t="shared" si="6"/>
        <v>389</v>
      </c>
      <c r="O23" s="57">
        <f>N23/365</f>
        <v>1.0657534246575342</v>
      </c>
      <c r="P23" s="349"/>
      <c r="Q23" s="349"/>
    </row>
    <row r="24" spans="1:17" ht="15" customHeight="1" x14ac:dyDescent="0.2">
      <c r="A24" s="322"/>
      <c r="B24" s="357"/>
      <c r="C24" s="355"/>
      <c r="D24" s="320"/>
      <c r="E24" s="331"/>
      <c r="F24" s="336"/>
      <c r="G24" s="336"/>
      <c r="H24" s="336"/>
      <c r="I24" s="336"/>
      <c r="J24" s="336"/>
      <c r="K24" s="336"/>
      <c r="L24" s="80">
        <v>43973</v>
      </c>
      <c r="M24" s="80">
        <v>44887</v>
      </c>
      <c r="N24" s="56">
        <f t="shared" si="6"/>
        <v>914</v>
      </c>
      <c r="O24" s="57">
        <f t="shared" ref="O24:O26" si="8">N24/365</f>
        <v>2.504109589041096</v>
      </c>
      <c r="P24" s="349"/>
      <c r="Q24" s="349"/>
    </row>
    <row r="25" spans="1:17" ht="15" customHeight="1" x14ac:dyDescent="0.2">
      <c r="A25" s="322"/>
      <c r="B25" s="357"/>
      <c r="C25" s="355"/>
      <c r="D25" s="320"/>
      <c r="E25" s="331"/>
      <c r="F25" s="336"/>
      <c r="G25" s="336"/>
      <c r="H25" s="336"/>
      <c r="I25" s="336"/>
      <c r="J25" s="336"/>
      <c r="K25" s="336"/>
      <c r="L25" s="95"/>
      <c r="M25" s="95"/>
      <c r="N25" s="96">
        <f t="shared" si="6"/>
        <v>0</v>
      </c>
      <c r="O25" s="7">
        <f t="shared" si="8"/>
        <v>0</v>
      </c>
      <c r="P25" s="349"/>
      <c r="Q25" s="349"/>
    </row>
    <row r="26" spans="1:17" ht="15" customHeight="1" x14ac:dyDescent="0.2">
      <c r="A26" s="322"/>
      <c r="B26" s="357"/>
      <c r="C26" s="355"/>
      <c r="D26" s="320"/>
      <c r="E26" s="331"/>
      <c r="F26" s="336"/>
      <c r="G26" s="336"/>
      <c r="H26" s="336"/>
      <c r="I26" s="336"/>
      <c r="J26" s="336"/>
      <c r="K26" s="336"/>
      <c r="L26" s="4"/>
      <c r="M26" s="4"/>
      <c r="N26" s="56">
        <f t="shared" si="6"/>
        <v>0</v>
      </c>
      <c r="O26" s="8">
        <f t="shared" si="8"/>
        <v>0</v>
      </c>
      <c r="P26" s="349"/>
      <c r="Q26" s="349"/>
    </row>
    <row r="27" spans="1:17" ht="15" customHeight="1" x14ac:dyDescent="0.2">
      <c r="A27" s="323"/>
      <c r="B27" s="357"/>
      <c r="C27" s="330"/>
      <c r="D27" s="321"/>
      <c r="E27" s="331"/>
      <c r="F27" s="336"/>
      <c r="G27" s="336"/>
      <c r="H27" s="336"/>
      <c r="I27" s="336"/>
      <c r="J27" s="336"/>
      <c r="K27" s="336"/>
      <c r="L27" s="346" t="s">
        <v>31</v>
      </c>
      <c r="M27" s="347"/>
      <c r="N27" s="348"/>
      <c r="O27" s="92">
        <f>SUM(O20:O25)</f>
        <v>8.5643835616438349</v>
      </c>
      <c r="P27" s="349"/>
      <c r="Q27" s="349"/>
    </row>
    <row r="28" spans="1:17" s="1" customFormat="1" ht="15.75" customHeight="1" x14ac:dyDescent="0.2">
      <c r="A28" s="32"/>
      <c r="B28" s="352"/>
      <c r="C28" s="353"/>
      <c r="D28" s="353"/>
      <c r="E28" s="354"/>
      <c r="F28" s="342"/>
      <c r="G28" s="342"/>
      <c r="H28" s="342"/>
      <c r="I28" s="342"/>
      <c r="J28" s="342"/>
      <c r="K28" s="342"/>
      <c r="L28" s="343" t="s">
        <v>11</v>
      </c>
      <c r="M28" s="344"/>
      <c r="N28" s="345"/>
      <c r="O28" s="15">
        <f>SUM(O20:O25)</f>
        <v>8.5643835616438349</v>
      </c>
      <c r="P28" s="18"/>
      <c r="Q28" s="14"/>
    </row>
    <row r="29" spans="1:17" ht="13.5" thickBot="1" x14ac:dyDescent="0.25">
      <c r="F29" s="7"/>
    </row>
    <row r="30" spans="1:17" ht="21.75" customHeight="1" thickBot="1" x14ac:dyDescent="0.25">
      <c r="A30" s="310" t="s">
        <v>33</v>
      </c>
      <c r="B30" s="311"/>
      <c r="C30" s="311"/>
      <c r="D30" s="311"/>
      <c r="E30" s="311"/>
      <c r="F30" s="311"/>
      <c r="G30" s="311"/>
      <c r="H30" s="311"/>
      <c r="I30" s="311"/>
      <c r="J30" s="311"/>
      <c r="K30" s="311"/>
      <c r="L30" s="311"/>
      <c r="M30" s="311"/>
      <c r="N30" s="311"/>
      <c r="O30" s="311"/>
      <c r="P30" s="311"/>
      <c r="Q30" s="312"/>
    </row>
    <row r="31" spans="1:17" ht="15" customHeight="1" x14ac:dyDescent="0.25">
      <c r="A31" s="301" t="s">
        <v>35</v>
      </c>
      <c r="B31" s="287" t="s">
        <v>29</v>
      </c>
      <c r="C31" s="288"/>
      <c r="D31" s="288"/>
      <c r="E31" s="289"/>
      <c r="F31" s="287" t="s">
        <v>19</v>
      </c>
      <c r="G31" s="306" t="s">
        <v>2</v>
      </c>
      <c r="H31" s="288"/>
      <c r="I31" s="288"/>
      <c r="J31" s="288"/>
      <c r="K31" s="307"/>
      <c r="L31" s="284" t="s">
        <v>1</v>
      </c>
      <c r="M31" s="285"/>
      <c r="N31" s="285"/>
      <c r="O31" s="286"/>
      <c r="P31" s="264" t="s">
        <v>9</v>
      </c>
      <c r="Q31" s="265"/>
    </row>
    <row r="32" spans="1:17" ht="45" customHeight="1" x14ac:dyDescent="0.2">
      <c r="A32" s="212"/>
      <c r="B32" s="290"/>
      <c r="C32" s="291"/>
      <c r="D32" s="291"/>
      <c r="E32" s="292"/>
      <c r="F32" s="290"/>
      <c r="G32" s="244" t="s">
        <v>0</v>
      </c>
      <c r="H32" s="216" t="s">
        <v>25</v>
      </c>
      <c r="I32" s="308" t="s">
        <v>13</v>
      </c>
      <c r="J32" s="308"/>
      <c r="K32" s="246" t="s">
        <v>17</v>
      </c>
      <c r="L32" s="27" t="s">
        <v>3</v>
      </c>
      <c r="M32" s="28" t="s">
        <v>5</v>
      </c>
      <c r="N32" s="43" t="s">
        <v>6</v>
      </c>
      <c r="O32" s="50" t="s">
        <v>6</v>
      </c>
      <c r="P32" s="337" t="s">
        <v>10</v>
      </c>
      <c r="Q32" s="219" t="s">
        <v>34</v>
      </c>
    </row>
    <row r="33" spans="1:17" ht="15.75" thickBot="1" x14ac:dyDescent="0.25">
      <c r="A33" s="213"/>
      <c r="B33" s="293"/>
      <c r="C33" s="294"/>
      <c r="D33" s="294"/>
      <c r="E33" s="295"/>
      <c r="F33" s="293"/>
      <c r="G33" s="245"/>
      <c r="H33" s="218"/>
      <c r="I33" s="309"/>
      <c r="J33" s="309"/>
      <c r="K33" s="247"/>
      <c r="L33" s="29" t="s">
        <v>4</v>
      </c>
      <c r="M33" s="30" t="s">
        <v>4</v>
      </c>
      <c r="N33" s="42" t="s">
        <v>7</v>
      </c>
      <c r="O33" s="51" t="s">
        <v>8</v>
      </c>
      <c r="P33" s="338"/>
      <c r="Q33" s="220"/>
    </row>
    <row r="34" spans="1:17" ht="74.25" customHeight="1" x14ac:dyDescent="0.2">
      <c r="A34" s="302" t="s">
        <v>39</v>
      </c>
      <c r="B34" s="376" t="s">
        <v>38</v>
      </c>
      <c r="C34" s="377"/>
      <c r="D34" s="377"/>
      <c r="E34" s="378"/>
      <c r="F34" s="65">
        <v>1</v>
      </c>
      <c r="G34" s="19"/>
      <c r="H34" s="2"/>
      <c r="I34" s="299"/>
      <c r="J34" s="300"/>
      <c r="K34" s="124"/>
      <c r="L34" s="125"/>
      <c r="M34" s="79"/>
      <c r="N34" s="81">
        <f>M34-L34</f>
        <v>0</v>
      </c>
      <c r="O34" s="126">
        <f>N34/365</f>
        <v>0</v>
      </c>
      <c r="P34" s="49"/>
      <c r="Q34" s="20"/>
    </row>
    <row r="35" spans="1:17" ht="116.25" customHeight="1" x14ac:dyDescent="0.2">
      <c r="A35" s="303"/>
      <c r="B35" s="379"/>
      <c r="C35" s="380"/>
      <c r="D35" s="380"/>
      <c r="E35" s="381"/>
      <c r="F35" s="66">
        <v>2</v>
      </c>
      <c r="G35" s="44"/>
      <c r="H35" s="3"/>
      <c r="I35" s="248"/>
      <c r="J35" s="249"/>
      <c r="K35" s="106"/>
      <c r="L35" s="105"/>
      <c r="M35" s="105"/>
      <c r="N35" s="82">
        <f t="shared" ref="N35:N49" si="9">M35-L35</f>
        <v>0</v>
      </c>
      <c r="O35" s="83">
        <f t="shared" ref="O35:O52" si="10">N35/365</f>
        <v>0</v>
      </c>
      <c r="P35" s="47"/>
      <c r="Q35" s="5"/>
    </row>
    <row r="36" spans="1:17" ht="46.5" customHeight="1" x14ac:dyDescent="0.2">
      <c r="A36" s="303"/>
      <c r="B36" s="379"/>
      <c r="C36" s="380"/>
      <c r="D36" s="380"/>
      <c r="E36" s="381"/>
      <c r="F36" s="66">
        <v>3</v>
      </c>
      <c r="G36" s="44"/>
      <c r="H36" s="3"/>
      <c r="I36" s="248"/>
      <c r="J36" s="249"/>
      <c r="K36" s="45"/>
      <c r="L36" s="52"/>
      <c r="M36" s="4"/>
      <c r="N36" s="82">
        <f t="shared" si="9"/>
        <v>0</v>
      </c>
      <c r="O36" s="83">
        <f t="shared" si="10"/>
        <v>0</v>
      </c>
      <c r="P36" s="47"/>
      <c r="Q36" s="5"/>
    </row>
    <row r="37" spans="1:17" x14ac:dyDescent="0.2">
      <c r="A37" s="303"/>
      <c r="B37" s="379"/>
      <c r="C37" s="380"/>
      <c r="D37" s="380"/>
      <c r="E37" s="381"/>
      <c r="F37" s="66">
        <v>4</v>
      </c>
      <c r="G37" s="44"/>
      <c r="H37" s="3"/>
      <c r="I37" s="248"/>
      <c r="J37" s="249"/>
      <c r="K37" s="45"/>
      <c r="L37" s="52"/>
      <c r="M37" s="4"/>
      <c r="N37" s="82">
        <f t="shared" si="9"/>
        <v>0</v>
      </c>
      <c r="O37" s="83">
        <f t="shared" si="10"/>
        <v>0</v>
      </c>
      <c r="P37" s="47"/>
      <c r="Q37" s="5"/>
    </row>
    <row r="38" spans="1:17" ht="84" customHeight="1" x14ac:dyDescent="0.2">
      <c r="A38" s="303"/>
      <c r="B38" s="379"/>
      <c r="C38" s="380"/>
      <c r="D38" s="380"/>
      <c r="E38" s="381"/>
      <c r="F38" s="66">
        <v>5</v>
      </c>
      <c r="G38" s="44"/>
      <c r="H38" s="3"/>
      <c r="I38" s="248"/>
      <c r="J38" s="249"/>
      <c r="K38" s="45"/>
      <c r="L38" s="52"/>
      <c r="M38" s="4"/>
      <c r="N38" s="82">
        <f t="shared" si="9"/>
        <v>0</v>
      </c>
      <c r="O38" s="83">
        <f t="shared" si="10"/>
        <v>0</v>
      </c>
      <c r="P38" s="47"/>
      <c r="Q38" s="5"/>
    </row>
    <row r="39" spans="1:17" ht="102" customHeight="1" x14ac:dyDescent="0.2">
      <c r="A39" s="303"/>
      <c r="B39" s="379"/>
      <c r="C39" s="380"/>
      <c r="D39" s="380"/>
      <c r="E39" s="381"/>
      <c r="F39" s="66">
        <v>6</v>
      </c>
      <c r="G39" s="44"/>
      <c r="H39" s="3"/>
      <c r="I39" s="248"/>
      <c r="J39" s="249"/>
      <c r="K39" s="45"/>
      <c r="L39" s="52"/>
      <c r="M39" s="4"/>
      <c r="N39" s="82">
        <f t="shared" si="9"/>
        <v>0</v>
      </c>
      <c r="O39" s="83">
        <f t="shared" si="10"/>
        <v>0</v>
      </c>
      <c r="P39" s="47"/>
      <c r="Q39" s="5"/>
    </row>
    <row r="40" spans="1:17" ht="66.75" customHeight="1" x14ac:dyDescent="0.2">
      <c r="A40" s="303"/>
      <c r="B40" s="379"/>
      <c r="C40" s="380"/>
      <c r="D40" s="380"/>
      <c r="E40" s="381"/>
      <c r="F40" s="66">
        <v>7</v>
      </c>
      <c r="G40" s="44"/>
      <c r="H40" s="3"/>
      <c r="I40" s="248"/>
      <c r="J40" s="249"/>
      <c r="K40" s="106"/>
      <c r="L40" s="4"/>
      <c r="M40" s="105"/>
      <c r="N40" s="84">
        <f t="shared" si="9"/>
        <v>0</v>
      </c>
      <c r="O40" s="85">
        <f t="shared" si="10"/>
        <v>0</v>
      </c>
      <c r="P40" s="98"/>
      <c r="Q40" s="5"/>
    </row>
    <row r="41" spans="1:17" ht="66.75" customHeight="1" x14ac:dyDescent="0.2">
      <c r="A41" s="303"/>
      <c r="B41" s="379"/>
      <c r="C41" s="380"/>
      <c r="D41" s="380"/>
      <c r="E41" s="381"/>
      <c r="F41" s="66">
        <v>8</v>
      </c>
      <c r="G41" s="109"/>
      <c r="H41" s="110"/>
      <c r="I41" s="248"/>
      <c r="J41" s="249"/>
      <c r="K41" s="112"/>
      <c r="L41" s="4"/>
      <c r="M41" s="105"/>
      <c r="N41" s="84">
        <f t="shared" si="9"/>
        <v>0</v>
      </c>
      <c r="O41" s="85">
        <f t="shared" si="10"/>
        <v>0</v>
      </c>
      <c r="P41" s="113"/>
      <c r="Q41" s="111"/>
    </row>
    <row r="42" spans="1:17" ht="66.75" customHeight="1" x14ac:dyDescent="0.2">
      <c r="A42" s="303"/>
      <c r="B42" s="379"/>
      <c r="C42" s="380"/>
      <c r="D42" s="380"/>
      <c r="E42" s="380"/>
      <c r="F42" s="118">
        <v>9</v>
      </c>
      <c r="G42" s="3"/>
      <c r="H42" s="110"/>
      <c r="I42" s="248"/>
      <c r="J42" s="249"/>
      <c r="K42" s="112"/>
      <c r="L42" s="4"/>
      <c r="M42" s="105"/>
      <c r="N42" s="84">
        <f t="shared" si="9"/>
        <v>0</v>
      </c>
      <c r="O42" s="85">
        <f t="shared" si="10"/>
        <v>0</v>
      </c>
      <c r="P42" s="113"/>
      <c r="Q42" s="111"/>
    </row>
    <row r="43" spans="1:17" ht="66.75" customHeight="1" x14ac:dyDescent="0.2">
      <c r="A43" s="303"/>
      <c r="B43" s="379"/>
      <c r="C43" s="380"/>
      <c r="D43" s="380"/>
      <c r="E43" s="380"/>
      <c r="F43" s="118">
        <v>10</v>
      </c>
      <c r="G43" s="102"/>
      <c r="H43" s="3"/>
      <c r="I43" s="248"/>
      <c r="J43" s="249"/>
      <c r="K43" s="8"/>
      <c r="L43" s="4"/>
      <c r="M43" s="105"/>
      <c r="N43" s="84">
        <f t="shared" si="9"/>
        <v>0</v>
      </c>
      <c r="O43" s="85">
        <f t="shared" si="10"/>
        <v>0</v>
      </c>
      <c r="P43" s="113"/>
      <c r="Q43" s="111"/>
    </row>
    <row r="44" spans="1:17" ht="66.75" customHeight="1" x14ac:dyDescent="0.2">
      <c r="A44" s="303"/>
      <c r="B44" s="379"/>
      <c r="C44" s="380"/>
      <c r="D44" s="380"/>
      <c r="E44" s="380"/>
      <c r="F44" s="118">
        <v>11</v>
      </c>
      <c r="G44" s="102"/>
      <c r="H44" s="3"/>
      <c r="I44" s="250"/>
      <c r="J44" s="250"/>
      <c r="K44" s="8"/>
      <c r="L44" s="119"/>
      <c r="M44" s="105"/>
      <c r="N44" s="84">
        <f t="shared" si="9"/>
        <v>0</v>
      </c>
      <c r="O44" s="85">
        <f t="shared" si="10"/>
        <v>0</v>
      </c>
      <c r="P44" s="113"/>
      <c r="Q44" s="111"/>
    </row>
    <row r="45" spans="1:17" ht="66.75" customHeight="1" x14ac:dyDescent="0.2">
      <c r="A45" s="303"/>
      <c r="B45" s="379"/>
      <c r="C45" s="380"/>
      <c r="D45" s="380"/>
      <c r="E45" s="380"/>
      <c r="F45" s="118">
        <v>12</v>
      </c>
      <c r="G45" s="102"/>
      <c r="H45" s="3"/>
      <c r="I45" s="250"/>
      <c r="J45" s="250"/>
      <c r="K45" s="8"/>
      <c r="L45" s="4"/>
      <c r="M45" s="105"/>
      <c r="N45" s="84">
        <f t="shared" si="9"/>
        <v>0</v>
      </c>
      <c r="O45" s="85">
        <f t="shared" si="10"/>
        <v>0</v>
      </c>
      <c r="P45" s="113"/>
      <c r="Q45" s="111"/>
    </row>
    <row r="46" spans="1:17" ht="135" customHeight="1" x14ac:dyDescent="0.2">
      <c r="A46" s="303"/>
      <c r="B46" s="379"/>
      <c r="C46" s="380"/>
      <c r="D46" s="380"/>
      <c r="E46" s="380"/>
      <c r="F46" s="118">
        <v>13</v>
      </c>
      <c r="G46" s="102"/>
      <c r="H46" s="3"/>
      <c r="I46" s="250"/>
      <c r="J46" s="250"/>
      <c r="K46" s="8"/>
      <c r="L46" s="4"/>
      <c r="M46" s="105"/>
      <c r="N46" s="84">
        <f t="shared" si="9"/>
        <v>0</v>
      </c>
      <c r="O46" s="85">
        <f t="shared" si="10"/>
        <v>0</v>
      </c>
      <c r="P46" s="113"/>
      <c r="Q46" s="111"/>
    </row>
    <row r="47" spans="1:17" ht="135" customHeight="1" x14ac:dyDescent="0.2">
      <c r="A47" s="303"/>
      <c r="B47" s="379"/>
      <c r="C47" s="380"/>
      <c r="D47" s="380"/>
      <c r="E47" s="380"/>
      <c r="F47" s="118">
        <v>14</v>
      </c>
      <c r="G47" s="120"/>
      <c r="H47" s="3"/>
      <c r="I47" s="250"/>
      <c r="J47" s="250"/>
      <c r="K47" s="112"/>
      <c r="L47" s="104"/>
      <c r="M47" s="115"/>
      <c r="N47" s="116">
        <f t="shared" si="9"/>
        <v>0</v>
      </c>
      <c r="O47" s="117">
        <f t="shared" si="10"/>
        <v>0</v>
      </c>
      <c r="P47" s="113"/>
      <c r="Q47" s="111"/>
    </row>
    <row r="48" spans="1:17" ht="135" customHeight="1" x14ac:dyDescent="0.2">
      <c r="A48" s="303"/>
      <c r="B48" s="379"/>
      <c r="C48" s="380"/>
      <c r="D48" s="380"/>
      <c r="E48" s="380"/>
      <c r="F48" s="118">
        <v>15</v>
      </c>
      <c r="G48" s="120"/>
      <c r="H48" s="3"/>
      <c r="I48" s="250"/>
      <c r="J48" s="250"/>
      <c r="K48" s="112"/>
      <c r="L48" s="114"/>
      <c r="M48" s="115"/>
      <c r="N48" s="116">
        <f t="shared" si="9"/>
        <v>0</v>
      </c>
      <c r="O48" s="117">
        <f t="shared" si="10"/>
        <v>0</v>
      </c>
      <c r="P48" s="113"/>
      <c r="Q48" s="111"/>
    </row>
    <row r="49" spans="1:17" ht="135" customHeight="1" x14ac:dyDescent="0.2">
      <c r="A49" s="303"/>
      <c r="B49" s="379"/>
      <c r="C49" s="380"/>
      <c r="D49" s="380"/>
      <c r="E49" s="380"/>
      <c r="F49" s="118">
        <v>16</v>
      </c>
      <c r="G49" s="120"/>
      <c r="H49" s="3"/>
      <c r="I49" s="250"/>
      <c r="J49" s="250"/>
      <c r="K49" s="112"/>
      <c r="L49" s="114"/>
      <c r="M49" s="115"/>
      <c r="N49" s="116">
        <f t="shared" si="9"/>
        <v>0</v>
      </c>
      <c r="O49" s="117">
        <f t="shared" si="10"/>
        <v>0</v>
      </c>
      <c r="P49" s="113"/>
      <c r="Q49" s="111"/>
    </row>
    <row r="50" spans="1:17" ht="135" customHeight="1" x14ac:dyDescent="0.2">
      <c r="A50" s="303"/>
      <c r="B50" s="379"/>
      <c r="C50" s="380"/>
      <c r="D50" s="380"/>
      <c r="E50" s="380"/>
      <c r="F50" s="118">
        <v>17</v>
      </c>
      <c r="G50" s="120"/>
      <c r="H50" s="123"/>
      <c r="I50" s="250"/>
      <c r="J50" s="250"/>
      <c r="K50" s="112"/>
      <c r="L50" s="114"/>
      <c r="M50" s="115"/>
      <c r="N50" s="116">
        <f t="shared" ref="N50:N52" si="11">M50-L50</f>
        <v>0</v>
      </c>
      <c r="O50" s="117">
        <f t="shared" si="10"/>
        <v>0</v>
      </c>
      <c r="P50" s="113"/>
      <c r="Q50" s="111"/>
    </row>
    <row r="51" spans="1:17" ht="135" customHeight="1" x14ac:dyDescent="0.2">
      <c r="A51" s="303"/>
      <c r="B51" s="379"/>
      <c r="C51" s="380"/>
      <c r="D51" s="380"/>
      <c r="E51" s="380"/>
      <c r="F51" s="121">
        <v>18</v>
      </c>
      <c r="G51" s="102"/>
      <c r="H51" s="123"/>
      <c r="I51" s="250"/>
      <c r="J51" s="250"/>
      <c r="K51" s="8"/>
      <c r="L51" s="4"/>
      <c r="M51" s="105"/>
      <c r="N51" s="116"/>
      <c r="O51" s="117"/>
      <c r="P51" s="113"/>
      <c r="Q51" s="111"/>
    </row>
    <row r="52" spans="1:17" ht="68.25" customHeight="1" thickBot="1" x14ac:dyDescent="0.25">
      <c r="A52" s="303"/>
      <c r="B52" s="379"/>
      <c r="C52" s="380"/>
      <c r="D52" s="380"/>
      <c r="E52" s="381"/>
      <c r="F52" s="121">
        <v>19</v>
      </c>
      <c r="G52" s="3"/>
      <c r="H52" s="102"/>
      <c r="I52" s="250"/>
      <c r="J52" s="250"/>
      <c r="K52" s="122"/>
      <c r="L52" s="4"/>
      <c r="M52" s="4"/>
      <c r="N52" s="116">
        <f t="shared" si="11"/>
        <v>0</v>
      </c>
      <c r="O52" s="117">
        <f t="shared" si="10"/>
        <v>0</v>
      </c>
      <c r="P52" s="48"/>
      <c r="Q52" s="23"/>
    </row>
    <row r="53" spans="1:17" ht="15" customHeight="1" x14ac:dyDescent="0.2">
      <c r="A53" s="303"/>
      <c r="B53" s="379"/>
      <c r="C53" s="380"/>
      <c r="D53" s="380"/>
      <c r="E53" s="381"/>
      <c r="F53" s="281"/>
      <c r="G53" s="282"/>
      <c r="H53" s="282"/>
      <c r="I53" s="282"/>
      <c r="J53" s="282"/>
      <c r="K53" s="283"/>
      <c r="L53" s="17"/>
      <c r="M53" s="17"/>
      <c r="N53" s="63" t="s">
        <v>16</v>
      </c>
      <c r="O53" s="64">
        <v>0</v>
      </c>
      <c r="P53" s="251"/>
      <c r="Q53" s="252"/>
    </row>
    <row r="54" spans="1:17" ht="15" customHeight="1" x14ac:dyDescent="0.2">
      <c r="A54" s="303"/>
      <c r="B54" s="379"/>
      <c r="C54" s="380"/>
      <c r="D54" s="380"/>
      <c r="E54" s="381"/>
      <c r="F54" s="282"/>
      <c r="G54" s="282"/>
      <c r="H54" s="282"/>
      <c r="I54" s="282"/>
      <c r="J54" s="282"/>
      <c r="K54" s="283"/>
      <c r="L54" s="255" t="s">
        <v>32</v>
      </c>
      <c r="M54" s="256"/>
      <c r="N54" s="256"/>
      <c r="O54" s="257"/>
      <c r="P54" s="253"/>
      <c r="Q54" s="254"/>
    </row>
    <row r="55" spans="1:17" ht="15" customHeight="1" x14ac:dyDescent="0.2">
      <c r="A55" s="303"/>
      <c r="B55" s="379"/>
      <c r="C55" s="380"/>
      <c r="D55" s="380"/>
      <c r="E55" s="381"/>
      <c r="F55" s="282"/>
      <c r="G55" s="282"/>
      <c r="H55" s="282"/>
      <c r="I55" s="282"/>
      <c r="J55" s="282"/>
      <c r="K55" s="283"/>
      <c r="L55" s="58"/>
      <c r="M55" s="58"/>
      <c r="N55" s="84"/>
      <c r="O55" s="85"/>
      <c r="P55" s="253"/>
      <c r="Q55" s="254"/>
    </row>
    <row r="56" spans="1:17" ht="15" customHeight="1" x14ac:dyDescent="0.2">
      <c r="A56" s="303"/>
      <c r="B56" s="379"/>
      <c r="C56" s="380"/>
      <c r="D56" s="380"/>
      <c r="E56" s="381"/>
      <c r="F56" s="282"/>
      <c r="G56" s="282"/>
      <c r="H56" s="282"/>
      <c r="I56" s="282"/>
      <c r="J56" s="282"/>
      <c r="K56" s="283"/>
      <c r="L56" s="58"/>
      <c r="M56" s="58"/>
      <c r="N56" s="56">
        <f t="shared" ref="N56:N58" si="12">M56-L56</f>
        <v>0</v>
      </c>
      <c r="O56" s="57">
        <f t="shared" ref="O56:O58" si="13">N56/365</f>
        <v>0</v>
      </c>
      <c r="P56" s="253"/>
      <c r="Q56" s="254"/>
    </row>
    <row r="57" spans="1:17" ht="15" customHeight="1" x14ac:dyDescent="0.2">
      <c r="A57" s="303"/>
      <c r="B57" s="379"/>
      <c r="C57" s="380"/>
      <c r="D57" s="380"/>
      <c r="E57" s="381"/>
      <c r="F57" s="282"/>
      <c r="G57" s="282"/>
      <c r="H57" s="282"/>
      <c r="I57" s="282"/>
      <c r="J57" s="282"/>
      <c r="K57" s="283"/>
      <c r="L57" s="10"/>
      <c r="M57" s="10"/>
      <c r="N57" s="56">
        <f t="shared" si="12"/>
        <v>0</v>
      </c>
      <c r="O57" s="57">
        <f t="shared" si="13"/>
        <v>0</v>
      </c>
      <c r="P57" s="253"/>
      <c r="Q57" s="254"/>
    </row>
    <row r="58" spans="1:17" ht="15" customHeight="1" x14ac:dyDescent="0.2">
      <c r="A58" s="303"/>
      <c r="B58" s="379"/>
      <c r="C58" s="380"/>
      <c r="D58" s="380"/>
      <c r="E58" s="381"/>
      <c r="F58" s="282"/>
      <c r="G58" s="282"/>
      <c r="H58" s="282"/>
      <c r="I58" s="282"/>
      <c r="J58" s="282"/>
      <c r="K58" s="283"/>
      <c r="L58" s="10"/>
      <c r="M58" s="10"/>
      <c r="N58" s="56">
        <f t="shared" si="12"/>
        <v>0</v>
      </c>
      <c r="O58" s="57">
        <f t="shared" si="13"/>
        <v>0</v>
      </c>
      <c r="P58" s="253"/>
      <c r="Q58" s="254"/>
    </row>
    <row r="59" spans="1:17" ht="15" customHeight="1" x14ac:dyDescent="0.2">
      <c r="A59" s="303"/>
      <c r="B59" s="379"/>
      <c r="C59" s="380"/>
      <c r="D59" s="380"/>
      <c r="E59" s="381"/>
      <c r="F59" s="282"/>
      <c r="G59" s="282"/>
      <c r="H59" s="282"/>
      <c r="I59" s="282"/>
      <c r="J59" s="282"/>
      <c r="K59" s="283"/>
      <c r="L59" s="258" t="s">
        <v>31</v>
      </c>
      <c r="M59" s="259"/>
      <c r="N59" s="260"/>
      <c r="O59" s="12">
        <f>SUM(O55:O58)</f>
        <v>0</v>
      </c>
      <c r="P59" s="253"/>
      <c r="Q59" s="254"/>
    </row>
    <row r="60" spans="1:17" ht="15" customHeight="1" thickBot="1" x14ac:dyDescent="0.25">
      <c r="A60" s="303"/>
      <c r="B60" s="379"/>
      <c r="C60" s="380"/>
      <c r="D60" s="380"/>
      <c r="E60" s="381"/>
      <c r="F60" s="282"/>
      <c r="G60" s="282"/>
      <c r="H60" s="282"/>
      <c r="I60" s="282"/>
      <c r="J60" s="282"/>
      <c r="K60" s="283"/>
      <c r="L60" s="261" t="s">
        <v>11</v>
      </c>
      <c r="M60" s="262"/>
      <c r="N60" s="263"/>
      <c r="O60" s="59">
        <f>SUM(O55:O58)</f>
        <v>0</v>
      </c>
      <c r="P60" s="253"/>
      <c r="Q60" s="254"/>
    </row>
    <row r="61" spans="1:17" ht="26.25" customHeight="1" x14ac:dyDescent="0.2">
      <c r="A61" s="26" t="s">
        <v>35</v>
      </c>
      <c r="B61" s="296" t="s">
        <v>24</v>
      </c>
      <c r="C61" s="297"/>
      <c r="D61" s="297"/>
      <c r="E61" s="298"/>
      <c r="F61" s="75" t="s">
        <v>15</v>
      </c>
      <c r="G61" s="16" t="s">
        <v>22</v>
      </c>
      <c r="H61" s="13" t="s">
        <v>23</v>
      </c>
      <c r="I61" s="382" t="s">
        <v>26</v>
      </c>
      <c r="J61" s="382"/>
      <c r="K61" s="382"/>
      <c r="L61" s="382"/>
      <c r="M61" s="382"/>
      <c r="N61" s="382"/>
      <c r="O61" s="382"/>
      <c r="P61" s="382"/>
      <c r="Q61" s="383"/>
    </row>
    <row r="62" spans="1:17" ht="66.75" customHeight="1" x14ac:dyDescent="0.2">
      <c r="A62" s="223" t="s">
        <v>44</v>
      </c>
      <c r="B62" s="375" t="s">
        <v>42</v>
      </c>
      <c r="C62" s="375"/>
      <c r="D62" s="375"/>
      <c r="E62" s="375"/>
      <c r="F62" s="60">
        <v>1</v>
      </c>
      <c r="G62" s="44"/>
      <c r="H62" s="3"/>
      <c r="I62" s="384"/>
      <c r="J62" s="384"/>
      <c r="K62" s="384"/>
      <c r="L62" s="384"/>
      <c r="M62" s="384"/>
      <c r="N62" s="384"/>
      <c r="O62" s="384"/>
      <c r="P62" s="384"/>
      <c r="Q62" s="385"/>
    </row>
    <row r="63" spans="1:17" ht="48.75" customHeight="1" thickBot="1" x14ac:dyDescent="0.25">
      <c r="A63" s="223"/>
      <c r="B63" s="375" t="s">
        <v>43</v>
      </c>
      <c r="C63" s="375"/>
      <c r="D63" s="375"/>
      <c r="E63" s="375"/>
      <c r="F63" s="60">
        <v>2</v>
      </c>
      <c r="G63" s="44"/>
      <c r="H63" s="3"/>
      <c r="I63" s="384"/>
      <c r="J63" s="384"/>
      <c r="K63" s="384"/>
      <c r="L63" s="384"/>
      <c r="M63" s="384"/>
      <c r="N63" s="384"/>
      <c r="O63" s="384"/>
      <c r="P63" s="384"/>
      <c r="Q63" s="385"/>
    </row>
    <row r="64" spans="1:17" ht="31.5" customHeight="1" thickBot="1" x14ac:dyDescent="0.25">
      <c r="A64" s="231" t="s">
        <v>27</v>
      </c>
      <c r="B64" s="232"/>
      <c r="C64" s="232"/>
      <c r="D64" s="232"/>
      <c r="E64" s="232"/>
      <c r="F64" s="232"/>
      <c r="G64" s="373"/>
      <c r="H64" s="374"/>
      <c r="I64" s="374"/>
      <c r="J64" s="374"/>
      <c r="K64" s="374"/>
      <c r="L64" s="374"/>
      <c r="M64" s="374"/>
      <c r="N64" s="374"/>
      <c r="O64" s="374"/>
      <c r="P64" s="374"/>
      <c r="Q64" s="374"/>
    </row>
    <row r="65" spans="1:17" ht="31.5" customHeight="1" thickBot="1" x14ac:dyDescent="0.25">
      <c r="A65" s="61"/>
      <c r="B65" s="61"/>
      <c r="C65" s="61"/>
      <c r="D65" s="61"/>
      <c r="E65" s="61"/>
      <c r="F65" s="61"/>
      <c r="G65" s="61"/>
      <c r="H65" s="61"/>
      <c r="I65" s="61"/>
      <c r="J65" s="61"/>
      <c r="K65" s="61"/>
      <c r="L65" s="61"/>
      <c r="M65" s="61"/>
      <c r="N65" s="6"/>
      <c r="O65" s="6"/>
      <c r="P65" s="6"/>
      <c r="Q65" s="6"/>
    </row>
    <row r="66" spans="1:17" ht="31.5" customHeight="1" x14ac:dyDescent="0.25">
      <c r="A66" s="266" t="s">
        <v>35</v>
      </c>
      <c r="B66" s="269" t="s">
        <v>29</v>
      </c>
      <c r="C66" s="270"/>
      <c r="D66" s="270"/>
      <c r="E66" s="271"/>
      <c r="F66" s="270" t="s">
        <v>19</v>
      </c>
      <c r="G66" s="269" t="s">
        <v>2</v>
      </c>
      <c r="H66" s="270"/>
      <c r="I66" s="270"/>
      <c r="J66" s="270"/>
      <c r="K66" s="271"/>
      <c r="L66" s="278" t="s">
        <v>1</v>
      </c>
      <c r="M66" s="279"/>
      <c r="N66" s="279"/>
      <c r="O66" s="280"/>
      <c r="P66" s="304" t="s">
        <v>9</v>
      </c>
      <c r="Q66" s="305"/>
    </row>
    <row r="67" spans="1:17" ht="31.5" customHeight="1" x14ac:dyDescent="0.2">
      <c r="A67" s="267"/>
      <c r="B67" s="272"/>
      <c r="C67" s="273"/>
      <c r="D67" s="273"/>
      <c r="E67" s="274"/>
      <c r="F67" s="273"/>
      <c r="G67" s="187" t="s">
        <v>0</v>
      </c>
      <c r="H67" s="187" t="s">
        <v>25</v>
      </c>
      <c r="I67" s="236" t="s">
        <v>13</v>
      </c>
      <c r="J67" s="236"/>
      <c r="K67" s="238" t="s">
        <v>17</v>
      </c>
      <c r="L67" s="68" t="s">
        <v>3</v>
      </c>
      <c r="M67" s="36" t="s">
        <v>5</v>
      </c>
      <c r="N67" s="37" t="s">
        <v>6</v>
      </c>
      <c r="O67" s="38" t="s">
        <v>6</v>
      </c>
      <c r="P67" s="240" t="s">
        <v>10</v>
      </c>
      <c r="Q67" s="242" t="s">
        <v>34</v>
      </c>
    </row>
    <row r="68" spans="1:17" ht="31.5" customHeight="1" thickBot="1" x14ac:dyDescent="0.25">
      <c r="A68" s="268"/>
      <c r="B68" s="275"/>
      <c r="C68" s="276"/>
      <c r="D68" s="276"/>
      <c r="E68" s="277"/>
      <c r="F68" s="276"/>
      <c r="G68" s="189"/>
      <c r="H68" s="188"/>
      <c r="I68" s="237"/>
      <c r="J68" s="237"/>
      <c r="K68" s="239"/>
      <c r="L68" s="77" t="s">
        <v>4</v>
      </c>
      <c r="M68" s="76" t="s">
        <v>4</v>
      </c>
      <c r="N68" s="86" t="s">
        <v>7</v>
      </c>
      <c r="O68" s="78" t="s">
        <v>8</v>
      </c>
      <c r="P68" s="241"/>
      <c r="Q68" s="243"/>
    </row>
    <row r="69" spans="1:17" x14ac:dyDescent="0.2">
      <c r="A69" s="302" t="s">
        <v>45</v>
      </c>
      <c r="B69" s="376" t="s">
        <v>46</v>
      </c>
      <c r="C69" s="377"/>
      <c r="D69" s="377"/>
      <c r="E69" s="378"/>
      <c r="F69" s="65">
        <v>1</v>
      </c>
      <c r="G69" s="87"/>
      <c r="H69" s="56"/>
      <c r="I69" s="89"/>
      <c r="J69" s="89"/>
      <c r="K69" s="56"/>
      <c r="L69" s="80"/>
      <c r="M69" s="80"/>
      <c r="N69" s="56"/>
      <c r="O69" s="57"/>
      <c r="P69" s="97"/>
      <c r="Q69" s="20"/>
    </row>
    <row r="70" spans="1:17" x14ac:dyDescent="0.2">
      <c r="A70" s="303"/>
      <c r="B70" s="379"/>
      <c r="C70" s="380"/>
      <c r="D70" s="380"/>
      <c r="E70" s="381"/>
      <c r="F70" s="66">
        <v>2</v>
      </c>
      <c r="G70" s="89"/>
      <c r="H70" s="56"/>
      <c r="I70" s="89"/>
      <c r="J70" s="89"/>
      <c r="K70" s="56"/>
      <c r="L70" s="80"/>
      <c r="M70" s="80"/>
      <c r="N70" s="56"/>
      <c r="O70" s="57"/>
      <c r="P70" s="98"/>
      <c r="Q70" s="5"/>
    </row>
    <row r="71" spans="1:17" x14ac:dyDescent="0.2">
      <c r="A71" s="303"/>
      <c r="B71" s="379"/>
      <c r="C71" s="380"/>
      <c r="D71" s="380"/>
      <c r="E71" s="381"/>
      <c r="F71" s="66">
        <v>3</v>
      </c>
      <c r="G71" s="9"/>
      <c r="H71" s="8"/>
      <c r="I71" s="89"/>
      <c r="J71" s="89"/>
      <c r="K71" s="56"/>
      <c r="L71" s="80"/>
      <c r="M71" s="80"/>
      <c r="N71" s="56"/>
      <c r="O71" s="8"/>
      <c r="P71" s="98"/>
      <c r="Q71" s="5"/>
    </row>
    <row r="72" spans="1:17" x14ac:dyDescent="0.2">
      <c r="A72" s="303"/>
      <c r="B72" s="379"/>
      <c r="C72" s="380"/>
      <c r="D72" s="380"/>
      <c r="E72" s="381"/>
      <c r="F72" s="66">
        <v>4</v>
      </c>
      <c r="G72" s="3"/>
      <c r="H72" s="3"/>
      <c r="I72" s="99"/>
      <c r="J72" s="89"/>
      <c r="K72" s="8"/>
      <c r="L72" s="4"/>
      <c r="M72" s="4"/>
      <c r="N72" s="56"/>
      <c r="O72" s="8"/>
      <c r="P72" s="98"/>
      <c r="Q72" s="5"/>
    </row>
    <row r="73" spans="1:17" x14ac:dyDescent="0.2">
      <c r="A73" s="303"/>
      <c r="B73" s="379"/>
      <c r="C73" s="380"/>
      <c r="D73" s="380"/>
      <c r="E73" s="381"/>
      <c r="F73" s="66">
        <v>5</v>
      </c>
      <c r="G73" s="3"/>
      <c r="H73" s="3"/>
      <c r="I73" s="386"/>
      <c r="J73" s="387"/>
      <c r="K73" s="45"/>
      <c r="L73" s="52"/>
      <c r="M73" s="4"/>
      <c r="N73" s="40"/>
      <c r="O73" s="53"/>
      <c r="P73" s="47"/>
      <c r="Q73" s="5"/>
    </row>
    <row r="74" spans="1:17" x14ac:dyDescent="0.2">
      <c r="A74" s="303"/>
      <c r="B74" s="379"/>
      <c r="C74" s="380"/>
      <c r="D74" s="380"/>
      <c r="E74" s="381"/>
      <c r="F74" s="66">
        <v>6</v>
      </c>
      <c r="G74" s="3"/>
      <c r="H74" s="3"/>
      <c r="I74" s="386"/>
      <c r="J74" s="387"/>
      <c r="K74" s="45"/>
      <c r="L74" s="52"/>
      <c r="M74" s="4"/>
      <c r="N74" s="40"/>
      <c r="O74" s="53"/>
      <c r="P74" s="47"/>
      <c r="Q74" s="5"/>
    </row>
    <row r="75" spans="1:17" x14ac:dyDescent="0.2">
      <c r="A75" s="303"/>
      <c r="B75" s="379"/>
      <c r="C75" s="380"/>
      <c r="D75" s="380"/>
      <c r="E75" s="381"/>
      <c r="F75" s="66">
        <v>7</v>
      </c>
      <c r="G75" s="3"/>
      <c r="H75" s="3"/>
      <c r="I75" s="386"/>
      <c r="J75" s="387"/>
      <c r="K75" s="45"/>
      <c r="L75" s="52"/>
      <c r="M75" s="4"/>
      <c r="N75" s="40"/>
      <c r="O75" s="53"/>
      <c r="P75" s="47"/>
      <c r="Q75" s="5"/>
    </row>
    <row r="76" spans="1:17" ht="13.5" thickBot="1" x14ac:dyDescent="0.25">
      <c r="A76" s="303"/>
      <c r="B76" s="379"/>
      <c r="C76" s="380"/>
      <c r="D76" s="380"/>
      <c r="E76" s="381"/>
      <c r="F76" s="67">
        <v>1</v>
      </c>
      <c r="G76" s="21"/>
      <c r="H76" s="21"/>
      <c r="I76" s="388"/>
      <c r="J76" s="389"/>
      <c r="K76" s="46"/>
      <c r="L76" s="54"/>
      <c r="M76" s="22"/>
      <c r="N76" s="41"/>
      <c r="O76" s="55"/>
      <c r="P76" s="48"/>
      <c r="Q76" s="23"/>
    </row>
    <row r="77" spans="1:17" x14ac:dyDescent="0.2">
      <c r="A77" s="303"/>
      <c r="B77" s="379"/>
      <c r="C77" s="380"/>
      <c r="D77" s="380"/>
      <c r="E77" s="381"/>
      <c r="F77" s="281"/>
      <c r="G77" s="281"/>
      <c r="H77" s="281"/>
      <c r="I77" s="281"/>
      <c r="J77" s="281"/>
      <c r="K77" s="390"/>
      <c r="L77" s="62"/>
      <c r="M77" s="62"/>
      <c r="N77" s="63" t="s">
        <v>16</v>
      </c>
      <c r="O77" s="64">
        <f>SUM(O64:O76)</f>
        <v>0</v>
      </c>
      <c r="P77" s="251"/>
      <c r="Q77" s="252"/>
    </row>
    <row r="78" spans="1:17" x14ac:dyDescent="0.2">
      <c r="A78" s="303"/>
      <c r="B78" s="379"/>
      <c r="C78" s="380"/>
      <c r="D78" s="380"/>
      <c r="E78" s="381"/>
      <c r="F78" s="282"/>
      <c r="G78" s="282"/>
      <c r="H78" s="282"/>
      <c r="I78" s="282"/>
      <c r="J78" s="282"/>
      <c r="K78" s="283"/>
      <c r="L78" s="391" t="s">
        <v>32</v>
      </c>
      <c r="M78" s="392"/>
      <c r="N78" s="392"/>
      <c r="O78" s="393"/>
      <c r="P78" s="253"/>
      <c r="Q78" s="254"/>
    </row>
    <row r="79" spans="1:17" x14ac:dyDescent="0.2">
      <c r="A79" s="303"/>
      <c r="B79" s="379"/>
      <c r="C79" s="380"/>
      <c r="D79" s="380"/>
      <c r="E79" s="381"/>
      <c r="F79" s="282"/>
      <c r="G79" s="282"/>
      <c r="H79" s="282"/>
      <c r="I79" s="282"/>
      <c r="J79" s="282"/>
      <c r="K79" s="283"/>
      <c r="L79" s="79"/>
      <c r="M79" s="79"/>
      <c r="N79" s="81">
        <f>M79-L79</f>
        <v>0</v>
      </c>
      <c r="O79" s="57">
        <f>N79/365</f>
        <v>0</v>
      </c>
      <c r="P79" s="253"/>
      <c r="Q79" s="254"/>
    </row>
    <row r="80" spans="1:17" x14ac:dyDescent="0.2">
      <c r="A80" s="303"/>
      <c r="B80" s="379"/>
      <c r="C80" s="380"/>
      <c r="D80" s="380"/>
      <c r="E80" s="381"/>
      <c r="F80" s="282"/>
      <c r="G80" s="282"/>
      <c r="H80" s="282"/>
      <c r="I80" s="282"/>
      <c r="J80" s="282"/>
      <c r="K80" s="283"/>
      <c r="L80" s="80"/>
      <c r="M80" s="80"/>
      <c r="N80" s="56">
        <f t="shared" ref="N80:N82" si="14">M80-L80</f>
        <v>0</v>
      </c>
      <c r="O80" s="57">
        <f t="shared" ref="O80:O82" si="15">N80/365</f>
        <v>0</v>
      </c>
      <c r="P80" s="253"/>
      <c r="Q80" s="254"/>
    </row>
    <row r="81" spans="1:17" x14ac:dyDescent="0.2">
      <c r="A81" s="303"/>
      <c r="B81" s="379"/>
      <c r="C81" s="380"/>
      <c r="D81" s="380"/>
      <c r="E81" s="381"/>
      <c r="F81" s="282"/>
      <c r="G81" s="282"/>
      <c r="H81" s="282"/>
      <c r="I81" s="282"/>
      <c r="J81" s="282"/>
      <c r="K81" s="283"/>
      <c r="L81" s="80"/>
      <c r="M81" s="80"/>
      <c r="N81" s="56">
        <f t="shared" si="14"/>
        <v>0</v>
      </c>
      <c r="O81" s="7">
        <f t="shared" si="15"/>
        <v>0</v>
      </c>
      <c r="P81" s="253"/>
      <c r="Q81" s="254"/>
    </row>
    <row r="82" spans="1:17" x14ac:dyDescent="0.2">
      <c r="A82" s="303"/>
      <c r="B82" s="379"/>
      <c r="C82" s="380"/>
      <c r="D82" s="380"/>
      <c r="E82" s="381"/>
      <c r="F82" s="282"/>
      <c r="G82" s="282"/>
      <c r="H82" s="282"/>
      <c r="I82" s="282"/>
      <c r="J82" s="282"/>
      <c r="K82" s="283"/>
      <c r="L82" s="52"/>
      <c r="M82" s="4"/>
      <c r="N82" s="56">
        <f t="shared" si="14"/>
        <v>0</v>
      </c>
      <c r="O82" s="57">
        <f t="shared" si="15"/>
        <v>0</v>
      </c>
      <c r="P82" s="253"/>
      <c r="Q82" s="254"/>
    </row>
    <row r="83" spans="1:17" x14ac:dyDescent="0.2">
      <c r="A83" s="303"/>
      <c r="B83" s="379"/>
      <c r="C83" s="380"/>
      <c r="D83" s="380"/>
      <c r="E83" s="381"/>
      <c r="F83" s="282"/>
      <c r="G83" s="282"/>
      <c r="H83" s="282"/>
      <c r="I83" s="282"/>
      <c r="J83" s="282"/>
      <c r="K83" s="283"/>
      <c r="L83" s="258" t="s">
        <v>31</v>
      </c>
      <c r="M83" s="259"/>
      <c r="N83" s="260"/>
      <c r="O83" s="12">
        <f>SUM(O79:O82)</f>
        <v>0</v>
      </c>
      <c r="P83" s="253"/>
      <c r="Q83" s="254"/>
    </row>
    <row r="84" spans="1:17" ht="13.5" thickBot="1" x14ac:dyDescent="0.25">
      <c r="A84" s="303"/>
      <c r="B84" s="379"/>
      <c r="C84" s="380"/>
      <c r="D84" s="380"/>
      <c r="E84" s="381"/>
      <c r="F84" s="282"/>
      <c r="G84" s="282"/>
      <c r="H84" s="282"/>
      <c r="I84" s="282"/>
      <c r="J84" s="282"/>
      <c r="K84" s="283"/>
      <c r="L84" s="394" t="s">
        <v>11</v>
      </c>
      <c r="M84" s="395"/>
      <c r="N84" s="396"/>
      <c r="O84" s="74">
        <f>SUM(O79:O82)</f>
        <v>0</v>
      </c>
      <c r="P84" s="253"/>
      <c r="Q84" s="254"/>
    </row>
    <row r="85" spans="1:17" ht="26.25" customHeight="1" thickBot="1" x14ac:dyDescent="0.25">
      <c r="A85" s="69" t="s">
        <v>35</v>
      </c>
      <c r="B85" s="361" t="s">
        <v>24</v>
      </c>
      <c r="C85" s="362"/>
      <c r="D85" s="362"/>
      <c r="E85" s="363"/>
      <c r="F85" s="70" t="s">
        <v>15</v>
      </c>
      <c r="G85" s="71" t="s">
        <v>22</v>
      </c>
      <c r="H85" s="72" t="s">
        <v>23</v>
      </c>
      <c r="I85" s="367" t="s">
        <v>26</v>
      </c>
      <c r="J85" s="368"/>
      <c r="K85" s="368"/>
      <c r="L85" s="368"/>
      <c r="M85" s="368"/>
      <c r="N85" s="368"/>
      <c r="O85" s="368"/>
      <c r="P85" s="368"/>
      <c r="Q85" s="369"/>
    </row>
    <row r="86" spans="1:17" ht="64.5" customHeight="1" thickBot="1" x14ac:dyDescent="0.25">
      <c r="A86" s="24" t="s">
        <v>41</v>
      </c>
      <c r="B86" s="364" t="s">
        <v>40</v>
      </c>
      <c r="C86" s="365"/>
      <c r="D86" s="365"/>
      <c r="E86" s="366"/>
      <c r="F86" s="25"/>
      <c r="G86" s="25"/>
      <c r="H86" s="73"/>
      <c r="I86" s="370" t="s">
        <v>47</v>
      </c>
      <c r="J86" s="371"/>
      <c r="K86" s="371"/>
      <c r="L86" s="371"/>
      <c r="M86" s="371"/>
      <c r="N86" s="371"/>
      <c r="O86" s="371"/>
      <c r="P86" s="371"/>
      <c r="Q86" s="372"/>
    </row>
    <row r="87" spans="1:17" ht="31.5" customHeight="1" thickBot="1" x14ac:dyDescent="0.25">
      <c r="A87" s="231" t="s">
        <v>27</v>
      </c>
      <c r="B87" s="232"/>
      <c r="C87" s="232"/>
      <c r="D87" s="232"/>
      <c r="E87" s="232"/>
      <c r="F87" s="235"/>
      <c r="G87" s="373" t="s">
        <v>48</v>
      </c>
      <c r="H87" s="374"/>
      <c r="I87" s="374"/>
      <c r="J87" s="374"/>
      <c r="K87" s="374"/>
      <c r="L87" s="374"/>
      <c r="M87" s="374"/>
      <c r="N87" s="374"/>
      <c r="O87" s="374"/>
      <c r="P87" s="374"/>
      <c r="Q87" s="374"/>
    </row>
    <row r="88" spans="1:17" x14ac:dyDescent="0.2">
      <c r="F88" s="7"/>
    </row>
    <row r="89" spans="1:17" x14ac:dyDescent="0.2">
      <c r="F89" s="7"/>
    </row>
    <row r="90" spans="1:17" x14ac:dyDescent="0.2">
      <c r="F90" s="7"/>
    </row>
    <row r="91" spans="1:17" x14ac:dyDescent="0.2">
      <c r="F91" s="7"/>
    </row>
    <row r="92" spans="1:17" x14ac:dyDescent="0.2">
      <c r="F92" s="7"/>
    </row>
    <row r="93" spans="1:17" x14ac:dyDescent="0.2">
      <c r="F93" s="7"/>
    </row>
    <row r="94" spans="1:17" x14ac:dyDescent="0.2">
      <c r="F94" s="7"/>
    </row>
    <row r="95" spans="1:17" x14ac:dyDescent="0.2">
      <c r="F95" s="7"/>
    </row>
    <row r="96" spans="1:17" x14ac:dyDescent="0.2">
      <c r="F96" s="7"/>
    </row>
    <row r="97" spans="6:6" x14ac:dyDescent="0.2">
      <c r="F97" s="7"/>
    </row>
    <row r="98" spans="6:6" x14ac:dyDescent="0.2">
      <c r="F98" s="7"/>
    </row>
    <row r="99" spans="6:6" x14ac:dyDescent="0.2">
      <c r="F99" s="7"/>
    </row>
    <row r="100" spans="6:6" x14ac:dyDescent="0.2">
      <c r="F100" s="7"/>
    </row>
    <row r="101" spans="6:6" x14ac:dyDescent="0.2">
      <c r="F101" s="7"/>
    </row>
    <row r="102" spans="6:6" x14ac:dyDescent="0.2">
      <c r="F102" s="7"/>
    </row>
    <row r="103" spans="6:6" x14ac:dyDescent="0.2">
      <c r="F103" s="7"/>
    </row>
    <row r="104" spans="6:6" x14ac:dyDescent="0.2">
      <c r="F104" s="7"/>
    </row>
    <row r="105" spans="6:6" x14ac:dyDescent="0.2">
      <c r="F105" s="7"/>
    </row>
    <row r="106" spans="6:6" x14ac:dyDescent="0.2">
      <c r="F106" s="7"/>
    </row>
    <row r="107" spans="6:6" x14ac:dyDescent="0.2">
      <c r="F107" s="7"/>
    </row>
    <row r="108" spans="6:6" x14ac:dyDescent="0.2">
      <c r="F108" s="7"/>
    </row>
    <row r="109" spans="6:6" x14ac:dyDescent="0.2">
      <c r="F109" s="7"/>
    </row>
    <row r="110" spans="6:6" x14ac:dyDescent="0.2">
      <c r="F110" s="7"/>
    </row>
    <row r="111" spans="6:6" x14ac:dyDescent="0.2">
      <c r="F111" s="7"/>
    </row>
    <row r="112" spans="6:6" x14ac:dyDescent="0.2">
      <c r="F112" s="7"/>
    </row>
    <row r="113" spans="6:6" x14ac:dyDescent="0.2">
      <c r="F113" s="7"/>
    </row>
    <row r="114" spans="6:6" x14ac:dyDescent="0.2">
      <c r="F114" s="7"/>
    </row>
    <row r="115" spans="6:6" x14ac:dyDescent="0.2">
      <c r="F115" s="7"/>
    </row>
    <row r="116" spans="6:6" x14ac:dyDescent="0.2">
      <c r="F116" s="7"/>
    </row>
    <row r="117" spans="6:6" x14ac:dyDescent="0.2">
      <c r="F117" s="7"/>
    </row>
    <row r="118" spans="6:6" x14ac:dyDescent="0.2">
      <c r="F118" s="7"/>
    </row>
    <row r="119" spans="6:6" x14ac:dyDescent="0.2">
      <c r="F119" s="7"/>
    </row>
    <row r="120" spans="6:6" x14ac:dyDescent="0.2">
      <c r="F120" s="7"/>
    </row>
    <row r="121" spans="6:6" x14ac:dyDescent="0.2">
      <c r="F121" s="7"/>
    </row>
    <row r="122" spans="6:6" x14ac:dyDescent="0.2">
      <c r="F122" s="7"/>
    </row>
    <row r="123" spans="6:6" x14ac:dyDescent="0.2">
      <c r="F123" s="7"/>
    </row>
    <row r="124" spans="6:6" x14ac:dyDescent="0.2">
      <c r="F124" s="7"/>
    </row>
    <row r="125" spans="6:6" x14ac:dyDescent="0.2">
      <c r="F125" s="7"/>
    </row>
    <row r="126" spans="6:6" x14ac:dyDescent="0.2">
      <c r="F126" s="7"/>
    </row>
    <row r="127" spans="6:6" x14ac:dyDescent="0.2">
      <c r="F127" s="7"/>
    </row>
    <row r="128" spans="6:6" x14ac:dyDescent="0.2">
      <c r="F128" s="7"/>
    </row>
    <row r="129" spans="6:6" x14ac:dyDescent="0.2">
      <c r="F129" s="7"/>
    </row>
    <row r="130" spans="6:6" x14ac:dyDescent="0.2">
      <c r="F130" s="7"/>
    </row>
    <row r="131" spans="6:6" x14ac:dyDescent="0.2">
      <c r="F131" s="7"/>
    </row>
    <row r="132" spans="6:6" x14ac:dyDescent="0.2">
      <c r="F132" s="7"/>
    </row>
    <row r="133" spans="6:6" x14ac:dyDescent="0.2">
      <c r="F133" s="7"/>
    </row>
    <row r="134" spans="6:6" x14ac:dyDescent="0.2">
      <c r="F134" s="7"/>
    </row>
    <row r="135" spans="6:6" x14ac:dyDescent="0.2">
      <c r="F135" s="7"/>
    </row>
    <row r="136" spans="6:6" x14ac:dyDescent="0.2">
      <c r="F136" s="7"/>
    </row>
    <row r="137" spans="6:6" x14ac:dyDescent="0.2">
      <c r="F137" s="7"/>
    </row>
    <row r="138" spans="6:6" x14ac:dyDescent="0.2">
      <c r="F138" s="7"/>
    </row>
    <row r="139" spans="6:6" x14ac:dyDescent="0.2">
      <c r="F139" s="7"/>
    </row>
    <row r="140" spans="6:6" x14ac:dyDescent="0.2">
      <c r="F140" s="7"/>
    </row>
    <row r="141" spans="6:6" x14ac:dyDescent="0.2">
      <c r="F141" s="7"/>
    </row>
    <row r="142" spans="6:6" x14ac:dyDescent="0.2">
      <c r="F142" s="7"/>
    </row>
    <row r="143" spans="6:6" x14ac:dyDescent="0.2">
      <c r="F143" s="7"/>
    </row>
    <row r="144" spans="6:6" x14ac:dyDescent="0.2">
      <c r="F144" s="7"/>
    </row>
    <row r="145" spans="6:6" x14ac:dyDescent="0.2">
      <c r="F145" s="7"/>
    </row>
    <row r="146" spans="6:6" x14ac:dyDescent="0.2">
      <c r="F146" s="7"/>
    </row>
    <row r="147" spans="6:6" x14ac:dyDescent="0.2">
      <c r="F147" s="7"/>
    </row>
    <row r="148" spans="6:6" x14ac:dyDescent="0.2">
      <c r="F148" s="7"/>
    </row>
    <row r="149" spans="6:6" x14ac:dyDescent="0.2">
      <c r="F149" s="7"/>
    </row>
    <row r="150" spans="6:6" x14ac:dyDescent="0.2">
      <c r="F150" s="7"/>
    </row>
    <row r="151" spans="6:6" x14ac:dyDescent="0.2">
      <c r="F151" s="7"/>
    </row>
    <row r="152" spans="6:6" x14ac:dyDescent="0.2">
      <c r="F152" s="7"/>
    </row>
    <row r="153" spans="6:6" x14ac:dyDescent="0.2">
      <c r="F153" s="7"/>
    </row>
    <row r="154" spans="6:6" x14ac:dyDescent="0.2">
      <c r="F154" s="7"/>
    </row>
    <row r="155" spans="6:6" x14ac:dyDescent="0.2">
      <c r="F155" s="7"/>
    </row>
    <row r="156" spans="6:6" x14ac:dyDescent="0.2">
      <c r="F156" s="7"/>
    </row>
    <row r="157" spans="6:6" x14ac:dyDescent="0.2">
      <c r="F157" s="7"/>
    </row>
    <row r="158" spans="6:6" x14ac:dyDescent="0.2">
      <c r="F158" s="7"/>
    </row>
    <row r="159" spans="6:6" x14ac:dyDescent="0.2">
      <c r="F159" s="7"/>
    </row>
    <row r="160" spans="6:6" x14ac:dyDescent="0.2">
      <c r="F160" s="7"/>
    </row>
    <row r="161" spans="6:6" x14ac:dyDescent="0.2">
      <c r="F161" s="7"/>
    </row>
    <row r="162" spans="6:6" x14ac:dyDescent="0.2">
      <c r="F162" s="7"/>
    </row>
    <row r="163" spans="6:6" x14ac:dyDescent="0.2">
      <c r="F163" s="7"/>
    </row>
    <row r="164" spans="6:6" x14ac:dyDescent="0.2">
      <c r="F164" s="7"/>
    </row>
    <row r="165" spans="6:6" x14ac:dyDescent="0.2">
      <c r="F165" s="7"/>
    </row>
    <row r="166" spans="6:6" x14ac:dyDescent="0.2">
      <c r="F166" s="7"/>
    </row>
    <row r="167" spans="6:6" x14ac:dyDescent="0.2">
      <c r="F167" s="7"/>
    </row>
    <row r="168" spans="6:6" x14ac:dyDescent="0.2">
      <c r="F168" s="7"/>
    </row>
    <row r="169" spans="6:6" x14ac:dyDescent="0.2">
      <c r="F169" s="7"/>
    </row>
    <row r="170" spans="6:6" x14ac:dyDescent="0.2">
      <c r="F170" s="7"/>
    </row>
    <row r="171" spans="6:6" x14ac:dyDescent="0.2">
      <c r="F171" s="7"/>
    </row>
    <row r="172" spans="6:6" x14ac:dyDescent="0.2">
      <c r="F172" s="7"/>
    </row>
    <row r="173" spans="6:6" x14ac:dyDescent="0.2">
      <c r="F173" s="7"/>
    </row>
    <row r="174" spans="6:6" x14ac:dyDescent="0.2">
      <c r="F174" s="7"/>
    </row>
    <row r="175" spans="6:6" x14ac:dyDescent="0.2">
      <c r="F175" s="7"/>
    </row>
    <row r="176" spans="6:6" x14ac:dyDescent="0.2">
      <c r="F176" s="7"/>
    </row>
    <row r="177" spans="6:6" x14ac:dyDescent="0.2">
      <c r="F177" s="7"/>
    </row>
    <row r="178" spans="6:6" x14ac:dyDescent="0.2">
      <c r="F178" s="7"/>
    </row>
    <row r="179" spans="6:6" x14ac:dyDescent="0.2">
      <c r="F179" s="7"/>
    </row>
    <row r="180" spans="6:6" x14ac:dyDescent="0.2">
      <c r="F180" s="7"/>
    </row>
    <row r="181" spans="6:6" x14ac:dyDescent="0.2">
      <c r="F181" s="7"/>
    </row>
    <row r="182" spans="6:6" x14ac:dyDescent="0.2">
      <c r="F182" s="7"/>
    </row>
    <row r="183" spans="6:6" x14ac:dyDescent="0.2">
      <c r="F183" s="7"/>
    </row>
    <row r="184" spans="6:6" x14ac:dyDescent="0.2">
      <c r="F184" s="7"/>
    </row>
    <row r="185" spans="6:6" x14ac:dyDescent="0.2">
      <c r="F185" s="7"/>
    </row>
    <row r="186" spans="6:6" x14ac:dyDescent="0.2">
      <c r="F186" s="7"/>
    </row>
    <row r="187" spans="6:6" x14ac:dyDescent="0.2">
      <c r="F187" s="7"/>
    </row>
    <row r="188" spans="6:6" x14ac:dyDescent="0.2">
      <c r="F188" s="7"/>
    </row>
    <row r="189" spans="6:6" x14ac:dyDescent="0.2">
      <c r="F189" s="7"/>
    </row>
    <row r="190" spans="6:6" x14ac:dyDescent="0.2">
      <c r="F190" s="7"/>
    </row>
    <row r="191" spans="6:6" x14ac:dyDescent="0.2">
      <c r="F191" s="7"/>
    </row>
    <row r="192" spans="6:6" x14ac:dyDescent="0.2">
      <c r="F192" s="7"/>
    </row>
    <row r="193" spans="6:6" x14ac:dyDescent="0.2">
      <c r="F193" s="7"/>
    </row>
    <row r="194" spans="6:6" x14ac:dyDescent="0.2">
      <c r="F194" s="7"/>
    </row>
    <row r="195" spans="6:6" x14ac:dyDescent="0.2">
      <c r="F195" s="7"/>
    </row>
    <row r="196" spans="6:6" x14ac:dyDescent="0.2">
      <c r="F196" s="7"/>
    </row>
    <row r="197" spans="6:6" x14ac:dyDescent="0.2">
      <c r="F197" s="7"/>
    </row>
    <row r="198" spans="6:6" x14ac:dyDescent="0.2">
      <c r="F198" s="7"/>
    </row>
    <row r="199" spans="6:6" x14ac:dyDescent="0.2">
      <c r="F199" s="7"/>
    </row>
    <row r="200" spans="6:6" x14ac:dyDescent="0.2">
      <c r="F200" s="7"/>
    </row>
    <row r="201" spans="6:6" x14ac:dyDescent="0.2">
      <c r="F201" s="7"/>
    </row>
    <row r="202" spans="6:6" x14ac:dyDescent="0.2">
      <c r="F202" s="7"/>
    </row>
    <row r="203" spans="6:6" x14ac:dyDescent="0.2">
      <c r="F203" s="7"/>
    </row>
    <row r="204" spans="6:6" x14ac:dyDescent="0.2">
      <c r="F204" s="7"/>
    </row>
    <row r="205" spans="6:6" x14ac:dyDescent="0.2">
      <c r="F205" s="7"/>
    </row>
    <row r="206" spans="6:6" x14ac:dyDescent="0.2">
      <c r="F206" s="7"/>
    </row>
    <row r="207" spans="6:6" x14ac:dyDescent="0.2">
      <c r="F207" s="7"/>
    </row>
    <row r="208" spans="6:6" x14ac:dyDescent="0.2">
      <c r="F208" s="7"/>
    </row>
    <row r="209" spans="6:6" x14ac:dyDescent="0.2">
      <c r="F209" s="7"/>
    </row>
    <row r="210" spans="6:6" x14ac:dyDescent="0.2">
      <c r="F210" s="7"/>
    </row>
    <row r="211" spans="6:6" x14ac:dyDescent="0.2">
      <c r="F211" s="7"/>
    </row>
    <row r="212" spans="6:6" x14ac:dyDescent="0.2">
      <c r="F212" s="7"/>
    </row>
    <row r="213" spans="6:6" x14ac:dyDescent="0.2">
      <c r="F213" s="7"/>
    </row>
    <row r="214" spans="6:6" x14ac:dyDescent="0.2">
      <c r="F214" s="7"/>
    </row>
    <row r="215" spans="6:6" x14ac:dyDescent="0.2">
      <c r="F215" s="7"/>
    </row>
    <row r="216" spans="6:6" x14ac:dyDescent="0.2">
      <c r="F216" s="7"/>
    </row>
    <row r="217" spans="6:6" x14ac:dyDescent="0.2">
      <c r="F217" s="7"/>
    </row>
    <row r="218" spans="6:6" x14ac:dyDescent="0.2">
      <c r="F218" s="7"/>
    </row>
    <row r="219" spans="6:6" x14ac:dyDescent="0.2">
      <c r="F219" s="7"/>
    </row>
    <row r="220" spans="6:6" x14ac:dyDescent="0.2">
      <c r="F220" s="7"/>
    </row>
    <row r="221" spans="6:6" x14ac:dyDescent="0.2">
      <c r="F221" s="7"/>
    </row>
    <row r="222" spans="6:6" x14ac:dyDescent="0.2">
      <c r="F222" s="7"/>
    </row>
    <row r="223" spans="6:6" x14ac:dyDescent="0.2">
      <c r="F223" s="7"/>
    </row>
    <row r="224" spans="6:6" x14ac:dyDescent="0.2">
      <c r="F224" s="7"/>
    </row>
    <row r="225" spans="6:6" x14ac:dyDescent="0.2">
      <c r="F225" s="7"/>
    </row>
    <row r="226" spans="6:6" x14ac:dyDescent="0.2">
      <c r="F226" s="7"/>
    </row>
    <row r="227" spans="6:6" x14ac:dyDescent="0.2">
      <c r="F227" s="7"/>
    </row>
    <row r="228" spans="6:6" x14ac:dyDescent="0.2">
      <c r="F228" s="7"/>
    </row>
    <row r="229" spans="6:6" x14ac:dyDescent="0.2">
      <c r="F229" s="7"/>
    </row>
    <row r="230" spans="6:6" x14ac:dyDescent="0.2">
      <c r="F230" s="7"/>
    </row>
    <row r="231" spans="6:6" x14ac:dyDescent="0.2">
      <c r="F231" s="7"/>
    </row>
    <row r="232" spans="6:6" x14ac:dyDescent="0.2">
      <c r="F232" s="7"/>
    </row>
    <row r="233" spans="6:6" x14ac:dyDescent="0.2">
      <c r="F233" s="7"/>
    </row>
    <row r="234" spans="6:6" x14ac:dyDescent="0.2">
      <c r="F234" s="7"/>
    </row>
    <row r="235" spans="6:6" x14ac:dyDescent="0.2">
      <c r="F235" s="7"/>
    </row>
    <row r="236" spans="6:6" x14ac:dyDescent="0.2">
      <c r="F236" s="7"/>
    </row>
    <row r="237" spans="6:6" x14ac:dyDescent="0.2">
      <c r="F237" s="7"/>
    </row>
    <row r="238" spans="6:6" x14ac:dyDescent="0.2">
      <c r="F238" s="7"/>
    </row>
    <row r="239" spans="6:6" x14ac:dyDescent="0.2">
      <c r="F239" s="7"/>
    </row>
    <row r="240" spans="6:6" x14ac:dyDescent="0.2">
      <c r="F240" s="7"/>
    </row>
    <row r="241" spans="6:6" x14ac:dyDescent="0.2">
      <c r="F241" s="7"/>
    </row>
    <row r="242" spans="6:6" x14ac:dyDescent="0.2">
      <c r="F242" s="7"/>
    </row>
    <row r="243" spans="6:6" x14ac:dyDescent="0.2">
      <c r="F243" s="7"/>
    </row>
    <row r="244" spans="6:6" x14ac:dyDescent="0.2">
      <c r="F244" s="7"/>
    </row>
    <row r="245" spans="6:6" x14ac:dyDescent="0.2">
      <c r="F245" s="7"/>
    </row>
    <row r="246" spans="6:6" x14ac:dyDescent="0.2">
      <c r="F246" s="7"/>
    </row>
    <row r="247" spans="6:6" x14ac:dyDescent="0.2">
      <c r="F247" s="7"/>
    </row>
    <row r="248" spans="6:6" x14ac:dyDescent="0.2">
      <c r="F248" s="7"/>
    </row>
    <row r="249" spans="6:6" x14ac:dyDescent="0.2">
      <c r="F249" s="7"/>
    </row>
    <row r="250" spans="6:6" x14ac:dyDescent="0.2">
      <c r="F250" s="7"/>
    </row>
    <row r="251" spans="6:6" x14ac:dyDescent="0.2">
      <c r="F251" s="7"/>
    </row>
    <row r="252" spans="6:6" x14ac:dyDescent="0.2">
      <c r="F252" s="7"/>
    </row>
    <row r="253" spans="6:6" x14ac:dyDescent="0.2">
      <c r="F253" s="7"/>
    </row>
    <row r="254" spans="6:6" x14ac:dyDescent="0.2">
      <c r="F254" s="7"/>
    </row>
    <row r="255" spans="6:6" x14ac:dyDescent="0.2">
      <c r="F255" s="7"/>
    </row>
    <row r="256" spans="6:6" x14ac:dyDescent="0.2">
      <c r="F256" s="7"/>
    </row>
    <row r="257" spans="6:6" x14ac:dyDescent="0.2">
      <c r="F257" s="7"/>
    </row>
    <row r="258" spans="6:6" x14ac:dyDescent="0.2">
      <c r="F258" s="7"/>
    </row>
    <row r="259" spans="6:6" x14ac:dyDescent="0.2">
      <c r="F259" s="7"/>
    </row>
    <row r="260" spans="6:6" x14ac:dyDescent="0.2">
      <c r="F260" s="7"/>
    </row>
    <row r="261" spans="6:6" x14ac:dyDescent="0.2">
      <c r="F261" s="7"/>
    </row>
    <row r="262" spans="6:6" x14ac:dyDescent="0.2">
      <c r="F262" s="7"/>
    </row>
    <row r="263" spans="6:6" x14ac:dyDescent="0.2">
      <c r="F263" s="7"/>
    </row>
    <row r="264" spans="6:6" x14ac:dyDescent="0.2">
      <c r="F264" s="7"/>
    </row>
    <row r="265" spans="6:6" x14ac:dyDescent="0.2">
      <c r="F265" s="7"/>
    </row>
    <row r="266" spans="6:6" x14ac:dyDescent="0.2">
      <c r="F266" s="7"/>
    </row>
    <row r="267" spans="6:6" x14ac:dyDescent="0.2">
      <c r="F267" s="7"/>
    </row>
    <row r="268" spans="6:6" x14ac:dyDescent="0.2">
      <c r="F268" s="7"/>
    </row>
    <row r="269" spans="6:6" x14ac:dyDescent="0.2">
      <c r="F269" s="7"/>
    </row>
    <row r="270" spans="6:6" x14ac:dyDescent="0.2">
      <c r="F270" s="7"/>
    </row>
    <row r="271" spans="6:6" x14ac:dyDescent="0.2">
      <c r="F271" s="7"/>
    </row>
    <row r="272" spans="6:6" x14ac:dyDescent="0.2">
      <c r="F272" s="7"/>
    </row>
    <row r="273" spans="6:6" x14ac:dyDescent="0.2">
      <c r="F273" s="7"/>
    </row>
    <row r="274" spans="6:6" x14ac:dyDescent="0.2">
      <c r="F274" s="7"/>
    </row>
    <row r="275" spans="6:6" x14ac:dyDescent="0.2">
      <c r="F275" s="7"/>
    </row>
    <row r="276" spans="6:6" x14ac:dyDescent="0.2">
      <c r="F276" s="7"/>
    </row>
    <row r="277" spans="6:6" x14ac:dyDescent="0.2">
      <c r="F277" s="7"/>
    </row>
    <row r="278" spans="6:6" x14ac:dyDescent="0.2">
      <c r="F278" s="7"/>
    </row>
    <row r="279" spans="6:6" x14ac:dyDescent="0.2">
      <c r="F279" s="7"/>
    </row>
    <row r="280" spans="6:6" x14ac:dyDescent="0.2">
      <c r="F280" s="7"/>
    </row>
    <row r="281" spans="6:6" x14ac:dyDescent="0.2">
      <c r="F281" s="7"/>
    </row>
    <row r="282" spans="6:6" x14ac:dyDescent="0.2">
      <c r="F282" s="7"/>
    </row>
    <row r="283" spans="6:6" x14ac:dyDescent="0.2">
      <c r="F283" s="7"/>
    </row>
    <row r="284" spans="6:6" x14ac:dyDescent="0.2">
      <c r="F284" s="7"/>
    </row>
    <row r="285" spans="6:6" x14ac:dyDescent="0.2">
      <c r="F285" s="7"/>
    </row>
    <row r="286" spans="6:6" x14ac:dyDescent="0.2">
      <c r="F286" s="7"/>
    </row>
    <row r="287" spans="6:6" x14ac:dyDescent="0.2">
      <c r="F287" s="7"/>
    </row>
    <row r="288" spans="6:6" x14ac:dyDescent="0.2">
      <c r="F288" s="7"/>
    </row>
    <row r="289" spans="6:6" x14ac:dyDescent="0.2">
      <c r="F289" s="7"/>
    </row>
    <row r="290" spans="6:6" x14ac:dyDescent="0.2">
      <c r="F290" s="7"/>
    </row>
    <row r="291" spans="6:6" x14ac:dyDescent="0.2">
      <c r="F291" s="7"/>
    </row>
    <row r="292" spans="6:6" x14ac:dyDescent="0.2">
      <c r="F292" s="7"/>
    </row>
    <row r="293" spans="6:6" x14ac:dyDescent="0.2">
      <c r="F293" s="7"/>
    </row>
    <row r="294" spans="6:6" x14ac:dyDescent="0.2">
      <c r="F294" s="7"/>
    </row>
    <row r="295" spans="6:6" x14ac:dyDescent="0.2">
      <c r="F295" s="7"/>
    </row>
    <row r="296" spans="6:6" x14ac:dyDescent="0.2">
      <c r="F296" s="7"/>
    </row>
    <row r="297" spans="6:6" x14ac:dyDescent="0.2">
      <c r="F297" s="7"/>
    </row>
    <row r="298" spans="6:6" x14ac:dyDescent="0.2">
      <c r="F298" s="7"/>
    </row>
    <row r="299" spans="6:6" x14ac:dyDescent="0.2">
      <c r="F299" s="7"/>
    </row>
    <row r="300" spans="6:6" x14ac:dyDescent="0.2">
      <c r="F300" s="7"/>
    </row>
    <row r="301" spans="6:6" x14ac:dyDescent="0.2">
      <c r="F301" s="7"/>
    </row>
    <row r="302" spans="6:6" x14ac:dyDescent="0.2">
      <c r="F302" s="7"/>
    </row>
    <row r="303" spans="6:6" x14ac:dyDescent="0.2">
      <c r="F303" s="7"/>
    </row>
    <row r="304" spans="6:6" x14ac:dyDescent="0.2">
      <c r="F304" s="7"/>
    </row>
    <row r="305" spans="6:6" x14ac:dyDescent="0.2">
      <c r="F305" s="7"/>
    </row>
    <row r="306" spans="6:6" x14ac:dyDescent="0.2">
      <c r="F306" s="7"/>
    </row>
    <row r="307" spans="6:6" x14ac:dyDescent="0.2">
      <c r="F307" s="7"/>
    </row>
    <row r="308" spans="6:6" x14ac:dyDescent="0.2">
      <c r="F308" s="7"/>
    </row>
    <row r="309" spans="6:6" x14ac:dyDescent="0.2">
      <c r="F309" s="7"/>
    </row>
    <row r="310" spans="6:6" x14ac:dyDescent="0.2">
      <c r="F310" s="7"/>
    </row>
    <row r="311" spans="6:6" x14ac:dyDescent="0.2">
      <c r="F311" s="7"/>
    </row>
    <row r="312" spans="6:6" x14ac:dyDescent="0.2">
      <c r="F312" s="7"/>
    </row>
    <row r="313" spans="6:6" x14ac:dyDescent="0.2">
      <c r="F313" s="7"/>
    </row>
    <row r="314" spans="6:6" x14ac:dyDescent="0.2">
      <c r="F314" s="7"/>
    </row>
    <row r="315" spans="6:6" x14ac:dyDescent="0.2">
      <c r="F315" s="7"/>
    </row>
    <row r="316" spans="6:6" x14ac:dyDescent="0.2">
      <c r="F316" s="7"/>
    </row>
    <row r="317" spans="6:6" x14ac:dyDescent="0.2">
      <c r="F317" s="7"/>
    </row>
    <row r="318" spans="6:6" x14ac:dyDescent="0.2">
      <c r="F318" s="7"/>
    </row>
    <row r="319" spans="6:6" x14ac:dyDescent="0.2">
      <c r="F319" s="7"/>
    </row>
    <row r="320" spans="6:6" x14ac:dyDescent="0.2">
      <c r="F320" s="7"/>
    </row>
    <row r="321" spans="6:6" x14ac:dyDescent="0.2">
      <c r="F321" s="7"/>
    </row>
    <row r="322" spans="6:6" x14ac:dyDescent="0.2">
      <c r="F322" s="7"/>
    </row>
    <row r="323" spans="6:6" x14ac:dyDescent="0.2">
      <c r="F323" s="7"/>
    </row>
    <row r="324" spans="6:6" x14ac:dyDescent="0.2">
      <c r="F324" s="7"/>
    </row>
    <row r="325" spans="6:6" x14ac:dyDescent="0.2">
      <c r="F325" s="7"/>
    </row>
    <row r="326" spans="6:6" x14ac:dyDescent="0.2">
      <c r="F326" s="7"/>
    </row>
    <row r="327" spans="6:6" x14ac:dyDescent="0.2">
      <c r="F327" s="7"/>
    </row>
    <row r="328" spans="6:6" x14ac:dyDescent="0.2">
      <c r="F328" s="7"/>
    </row>
    <row r="329" spans="6:6" x14ac:dyDescent="0.2">
      <c r="F329" s="7"/>
    </row>
    <row r="330" spans="6:6" x14ac:dyDescent="0.2">
      <c r="F330" s="7"/>
    </row>
    <row r="331" spans="6:6" x14ac:dyDescent="0.2">
      <c r="F331" s="7"/>
    </row>
    <row r="332" spans="6:6" x14ac:dyDescent="0.2">
      <c r="F332" s="7"/>
    </row>
    <row r="333" spans="6:6" x14ac:dyDescent="0.2">
      <c r="F333" s="7"/>
    </row>
    <row r="334" spans="6:6" x14ac:dyDescent="0.2">
      <c r="F334" s="7"/>
    </row>
    <row r="335" spans="6:6" x14ac:dyDescent="0.2">
      <c r="F335" s="7"/>
    </row>
    <row r="336" spans="6:6" x14ac:dyDescent="0.2">
      <c r="F336" s="7"/>
    </row>
    <row r="337" spans="6:6" x14ac:dyDescent="0.2">
      <c r="F337" s="7"/>
    </row>
    <row r="338" spans="6:6" x14ac:dyDescent="0.2">
      <c r="F338" s="7"/>
    </row>
    <row r="339" spans="6:6" x14ac:dyDescent="0.2">
      <c r="F339" s="7"/>
    </row>
    <row r="340" spans="6:6" x14ac:dyDescent="0.2">
      <c r="F340" s="7"/>
    </row>
    <row r="341" spans="6:6" x14ac:dyDescent="0.2">
      <c r="F341" s="7"/>
    </row>
    <row r="342" spans="6:6" x14ac:dyDescent="0.2">
      <c r="F342" s="7"/>
    </row>
    <row r="343" spans="6:6" x14ac:dyDescent="0.2">
      <c r="F343" s="7"/>
    </row>
    <row r="344" spans="6:6" x14ac:dyDescent="0.2">
      <c r="F344" s="7"/>
    </row>
    <row r="345" spans="6:6" x14ac:dyDescent="0.2">
      <c r="F345" s="7"/>
    </row>
    <row r="346" spans="6:6" x14ac:dyDescent="0.2">
      <c r="F346" s="7"/>
    </row>
    <row r="347" spans="6:6" x14ac:dyDescent="0.2">
      <c r="F347" s="7"/>
    </row>
    <row r="348" spans="6:6" x14ac:dyDescent="0.2">
      <c r="F348" s="7"/>
    </row>
    <row r="349" spans="6:6" x14ac:dyDescent="0.2">
      <c r="F349" s="7"/>
    </row>
    <row r="350" spans="6:6" x14ac:dyDescent="0.2">
      <c r="F350" s="7"/>
    </row>
    <row r="351" spans="6:6" x14ac:dyDescent="0.2">
      <c r="F351" s="7"/>
    </row>
    <row r="352" spans="6:6" x14ac:dyDescent="0.2">
      <c r="F352" s="7"/>
    </row>
    <row r="353" spans="6:6" x14ac:dyDescent="0.2">
      <c r="F353" s="7"/>
    </row>
    <row r="354" spans="6:6" x14ac:dyDescent="0.2">
      <c r="F354" s="7"/>
    </row>
    <row r="355" spans="6:6" x14ac:dyDescent="0.2">
      <c r="F355" s="7"/>
    </row>
    <row r="356" spans="6:6" x14ac:dyDescent="0.2">
      <c r="F356" s="7"/>
    </row>
    <row r="357" spans="6:6" x14ac:dyDescent="0.2">
      <c r="F357" s="7"/>
    </row>
    <row r="358" spans="6:6" x14ac:dyDescent="0.2">
      <c r="F358" s="7"/>
    </row>
    <row r="359" spans="6:6" x14ac:dyDescent="0.2">
      <c r="F359" s="7"/>
    </row>
    <row r="360" spans="6:6" x14ac:dyDescent="0.2">
      <c r="F360" s="7"/>
    </row>
    <row r="361" spans="6:6" x14ac:dyDescent="0.2">
      <c r="F361" s="7"/>
    </row>
    <row r="362" spans="6:6" x14ac:dyDescent="0.2">
      <c r="F362" s="7"/>
    </row>
    <row r="363" spans="6:6" x14ac:dyDescent="0.2">
      <c r="F363" s="7"/>
    </row>
    <row r="364" spans="6:6" x14ac:dyDescent="0.2">
      <c r="F364" s="7"/>
    </row>
    <row r="365" spans="6:6" x14ac:dyDescent="0.2">
      <c r="F365" s="7"/>
    </row>
    <row r="366" spans="6:6" x14ac:dyDescent="0.2">
      <c r="F366" s="7"/>
    </row>
    <row r="367" spans="6:6" x14ac:dyDescent="0.2">
      <c r="F367" s="7"/>
    </row>
    <row r="368" spans="6:6" x14ac:dyDescent="0.2">
      <c r="F368" s="7"/>
    </row>
    <row r="369" spans="6:6" x14ac:dyDescent="0.2">
      <c r="F369" s="7"/>
    </row>
    <row r="370" spans="6:6" x14ac:dyDescent="0.2">
      <c r="F370" s="7"/>
    </row>
    <row r="371" spans="6:6" x14ac:dyDescent="0.2">
      <c r="F371" s="7"/>
    </row>
    <row r="372" spans="6:6" x14ac:dyDescent="0.2">
      <c r="F372" s="7"/>
    </row>
    <row r="373" spans="6:6" x14ac:dyDescent="0.2">
      <c r="F373" s="7"/>
    </row>
    <row r="374" spans="6:6" x14ac:dyDescent="0.2">
      <c r="F374" s="7"/>
    </row>
    <row r="375" spans="6:6" x14ac:dyDescent="0.2">
      <c r="F375" s="7"/>
    </row>
    <row r="376" spans="6:6" x14ac:dyDescent="0.2">
      <c r="F376" s="7"/>
    </row>
    <row r="377" spans="6:6" x14ac:dyDescent="0.2">
      <c r="F377" s="7"/>
    </row>
    <row r="378" spans="6:6" x14ac:dyDescent="0.2">
      <c r="F378" s="7"/>
    </row>
    <row r="379" spans="6:6" x14ac:dyDescent="0.2">
      <c r="F379" s="7"/>
    </row>
    <row r="380" spans="6:6" x14ac:dyDescent="0.2">
      <c r="F380" s="7"/>
    </row>
    <row r="381" spans="6:6" x14ac:dyDescent="0.2">
      <c r="F381" s="7"/>
    </row>
    <row r="382" spans="6:6" x14ac:dyDescent="0.2">
      <c r="F382" s="7"/>
    </row>
    <row r="383" spans="6:6" x14ac:dyDescent="0.2">
      <c r="F383" s="7"/>
    </row>
    <row r="384" spans="6:6" x14ac:dyDescent="0.2">
      <c r="F384" s="7"/>
    </row>
    <row r="385" spans="6:6" x14ac:dyDescent="0.2">
      <c r="F385" s="7"/>
    </row>
    <row r="386" spans="6:6" x14ac:dyDescent="0.2">
      <c r="F386" s="7"/>
    </row>
    <row r="387" spans="6:6" x14ac:dyDescent="0.2">
      <c r="F387" s="7"/>
    </row>
    <row r="388" spans="6:6" x14ac:dyDescent="0.2">
      <c r="F388" s="7"/>
    </row>
    <row r="389" spans="6:6" x14ac:dyDescent="0.2">
      <c r="F389" s="7"/>
    </row>
    <row r="390" spans="6:6" x14ac:dyDescent="0.2">
      <c r="F390" s="7"/>
    </row>
    <row r="391" spans="6:6" x14ac:dyDescent="0.2">
      <c r="F391" s="7"/>
    </row>
    <row r="392" spans="6:6" x14ac:dyDescent="0.2">
      <c r="F392" s="7"/>
    </row>
    <row r="393" spans="6:6" x14ac:dyDescent="0.2">
      <c r="F393" s="7"/>
    </row>
    <row r="394" spans="6:6" x14ac:dyDescent="0.2">
      <c r="F394" s="7"/>
    </row>
    <row r="395" spans="6:6" x14ac:dyDescent="0.2">
      <c r="F395" s="7"/>
    </row>
    <row r="396" spans="6:6" x14ac:dyDescent="0.2">
      <c r="F396" s="7"/>
    </row>
    <row r="397" spans="6:6" x14ac:dyDescent="0.2">
      <c r="F397" s="7"/>
    </row>
    <row r="398" spans="6:6" x14ac:dyDescent="0.2">
      <c r="F398" s="7"/>
    </row>
    <row r="399" spans="6:6" x14ac:dyDescent="0.2">
      <c r="F399" s="7"/>
    </row>
    <row r="400" spans="6:6" x14ac:dyDescent="0.2">
      <c r="F400" s="7"/>
    </row>
    <row r="401" spans="6:6" x14ac:dyDescent="0.2">
      <c r="F401" s="7"/>
    </row>
    <row r="402" spans="6:6" x14ac:dyDescent="0.2">
      <c r="F402" s="7"/>
    </row>
    <row r="403" spans="6:6" x14ac:dyDescent="0.2">
      <c r="F403" s="7"/>
    </row>
    <row r="404" spans="6:6" x14ac:dyDescent="0.2">
      <c r="F404" s="7"/>
    </row>
    <row r="405" spans="6:6" x14ac:dyDescent="0.2">
      <c r="F405" s="7"/>
    </row>
    <row r="406" spans="6:6" x14ac:dyDescent="0.2">
      <c r="F406" s="7"/>
    </row>
    <row r="407" spans="6:6" x14ac:dyDescent="0.2">
      <c r="F407" s="7"/>
    </row>
    <row r="408" spans="6:6" x14ac:dyDescent="0.2">
      <c r="F408" s="7"/>
    </row>
    <row r="409" spans="6:6" x14ac:dyDescent="0.2">
      <c r="F409" s="7"/>
    </row>
    <row r="410" spans="6:6" x14ac:dyDescent="0.2">
      <c r="F410" s="7"/>
    </row>
    <row r="411" spans="6:6" x14ac:dyDescent="0.2">
      <c r="F411" s="7"/>
    </row>
    <row r="412" spans="6:6" x14ac:dyDescent="0.2">
      <c r="F412" s="7"/>
    </row>
    <row r="413" spans="6:6" x14ac:dyDescent="0.2">
      <c r="F413" s="7"/>
    </row>
    <row r="414" spans="6:6" x14ac:dyDescent="0.2">
      <c r="F414" s="7"/>
    </row>
    <row r="415" spans="6:6" x14ac:dyDescent="0.2">
      <c r="F415" s="7"/>
    </row>
    <row r="416" spans="6:6" x14ac:dyDescent="0.2">
      <c r="F416" s="7"/>
    </row>
    <row r="417" spans="6:6" x14ac:dyDescent="0.2">
      <c r="F417" s="7"/>
    </row>
    <row r="418" spans="6:6" x14ac:dyDescent="0.2">
      <c r="F418" s="7"/>
    </row>
    <row r="419" spans="6:6" x14ac:dyDescent="0.2">
      <c r="F419" s="7"/>
    </row>
    <row r="420" spans="6:6" x14ac:dyDescent="0.2">
      <c r="F420" s="7"/>
    </row>
    <row r="421" spans="6:6" x14ac:dyDescent="0.2">
      <c r="F421" s="7"/>
    </row>
    <row r="422" spans="6:6" x14ac:dyDescent="0.2">
      <c r="F422" s="7"/>
    </row>
    <row r="423" spans="6:6" x14ac:dyDescent="0.2">
      <c r="F423" s="7"/>
    </row>
    <row r="424" spans="6:6" x14ac:dyDescent="0.2">
      <c r="F424" s="7"/>
    </row>
    <row r="425" spans="6:6" x14ac:dyDescent="0.2">
      <c r="F425" s="7"/>
    </row>
    <row r="426" spans="6:6" x14ac:dyDescent="0.2">
      <c r="F426" s="7"/>
    </row>
    <row r="427" spans="6:6" x14ac:dyDescent="0.2">
      <c r="F427" s="7"/>
    </row>
    <row r="428" spans="6:6" x14ac:dyDescent="0.2">
      <c r="F428" s="7"/>
    </row>
    <row r="429" spans="6:6" x14ac:dyDescent="0.2">
      <c r="F429" s="7"/>
    </row>
    <row r="430" spans="6:6" x14ac:dyDescent="0.2">
      <c r="F430" s="7"/>
    </row>
    <row r="431" spans="6:6" x14ac:dyDescent="0.2">
      <c r="F431" s="7"/>
    </row>
    <row r="432" spans="6:6" x14ac:dyDescent="0.2">
      <c r="F432" s="7"/>
    </row>
    <row r="433" spans="6:6" x14ac:dyDescent="0.2">
      <c r="F433" s="7"/>
    </row>
    <row r="434" spans="6:6" x14ac:dyDescent="0.2">
      <c r="F434" s="7"/>
    </row>
    <row r="435" spans="6:6" x14ac:dyDescent="0.2">
      <c r="F435" s="7"/>
    </row>
    <row r="436" spans="6:6" x14ac:dyDescent="0.2">
      <c r="F436" s="7"/>
    </row>
    <row r="437" spans="6:6" x14ac:dyDescent="0.2">
      <c r="F437" s="7"/>
    </row>
    <row r="438" spans="6:6" x14ac:dyDescent="0.2">
      <c r="F438" s="7"/>
    </row>
    <row r="439" spans="6:6" x14ac:dyDescent="0.2">
      <c r="F439" s="7"/>
    </row>
    <row r="440" spans="6:6" x14ac:dyDescent="0.2">
      <c r="F440" s="7"/>
    </row>
    <row r="441" spans="6:6" x14ac:dyDescent="0.2">
      <c r="F441" s="7"/>
    </row>
    <row r="442" spans="6:6" x14ac:dyDescent="0.2">
      <c r="F442" s="7"/>
    </row>
    <row r="443" spans="6:6" x14ac:dyDescent="0.2">
      <c r="F443" s="7"/>
    </row>
    <row r="444" spans="6:6" x14ac:dyDescent="0.2">
      <c r="F444" s="7"/>
    </row>
    <row r="445" spans="6:6" x14ac:dyDescent="0.2">
      <c r="F445" s="7"/>
    </row>
    <row r="446" spans="6:6" x14ac:dyDescent="0.2">
      <c r="F446" s="7"/>
    </row>
    <row r="447" spans="6:6" x14ac:dyDescent="0.2">
      <c r="F447" s="7"/>
    </row>
    <row r="448" spans="6:6" x14ac:dyDescent="0.2">
      <c r="F448" s="7"/>
    </row>
    <row r="449" spans="6:6" x14ac:dyDescent="0.2">
      <c r="F449" s="7"/>
    </row>
    <row r="450" spans="6:6" x14ac:dyDescent="0.2">
      <c r="F450" s="7"/>
    </row>
    <row r="451" spans="6:6" x14ac:dyDescent="0.2">
      <c r="F451" s="7"/>
    </row>
    <row r="452" spans="6:6" x14ac:dyDescent="0.2">
      <c r="F452" s="7"/>
    </row>
    <row r="453" spans="6:6" x14ac:dyDescent="0.2">
      <c r="F453" s="7"/>
    </row>
    <row r="454" spans="6:6" x14ac:dyDescent="0.2">
      <c r="F454" s="7"/>
    </row>
    <row r="455" spans="6:6" x14ac:dyDescent="0.2">
      <c r="F455" s="7"/>
    </row>
    <row r="456" spans="6:6" x14ac:dyDescent="0.2">
      <c r="F456" s="7"/>
    </row>
    <row r="457" spans="6:6" x14ac:dyDescent="0.2">
      <c r="F457" s="7"/>
    </row>
    <row r="458" spans="6:6" x14ac:dyDescent="0.2">
      <c r="F458" s="7"/>
    </row>
    <row r="459" spans="6:6" x14ac:dyDescent="0.2">
      <c r="F459" s="7"/>
    </row>
    <row r="460" spans="6:6" x14ac:dyDescent="0.2">
      <c r="F460" s="7"/>
    </row>
    <row r="461" spans="6:6" x14ac:dyDescent="0.2">
      <c r="F461" s="7"/>
    </row>
    <row r="462" spans="6:6" x14ac:dyDescent="0.2">
      <c r="F462" s="7"/>
    </row>
    <row r="463" spans="6:6" x14ac:dyDescent="0.2">
      <c r="F463" s="7"/>
    </row>
    <row r="464" spans="6:6" x14ac:dyDescent="0.2">
      <c r="F464" s="7"/>
    </row>
    <row r="465" spans="6:6" x14ac:dyDescent="0.2">
      <c r="F465" s="7"/>
    </row>
    <row r="466" spans="6:6" x14ac:dyDescent="0.2">
      <c r="F466" s="7"/>
    </row>
    <row r="467" spans="6:6" x14ac:dyDescent="0.2">
      <c r="F467" s="7"/>
    </row>
    <row r="468" spans="6:6" x14ac:dyDescent="0.2">
      <c r="F468" s="7"/>
    </row>
    <row r="469" spans="6:6" x14ac:dyDescent="0.2">
      <c r="F469" s="7"/>
    </row>
    <row r="470" spans="6:6" x14ac:dyDescent="0.2">
      <c r="F470" s="7"/>
    </row>
    <row r="471" spans="6:6" x14ac:dyDescent="0.2">
      <c r="F471" s="7"/>
    </row>
    <row r="472" spans="6:6" x14ac:dyDescent="0.2">
      <c r="F472" s="7"/>
    </row>
    <row r="473" spans="6:6" x14ac:dyDescent="0.2">
      <c r="F473" s="7"/>
    </row>
    <row r="474" spans="6:6" x14ac:dyDescent="0.2">
      <c r="F474" s="7"/>
    </row>
    <row r="475" spans="6:6" x14ac:dyDescent="0.2">
      <c r="F475" s="7"/>
    </row>
    <row r="476" spans="6:6" x14ac:dyDescent="0.2">
      <c r="F476" s="7"/>
    </row>
    <row r="477" spans="6:6" x14ac:dyDescent="0.2">
      <c r="F477" s="7"/>
    </row>
    <row r="478" spans="6:6" x14ac:dyDescent="0.2">
      <c r="F478" s="7"/>
    </row>
    <row r="479" spans="6:6" x14ac:dyDescent="0.2">
      <c r="F479" s="7"/>
    </row>
    <row r="480" spans="6:6" x14ac:dyDescent="0.2">
      <c r="F480" s="7"/>
    </row>
    <row r="481" spans="6:6" x14ac:dyDescent="0.2">
      <c r="F481" s="7"/>
    </row>
    <row r="482" spans="6:6" x14ac:dyDescent="0.2">
      <c r="F482" s="7"/>
    </row>
    <row r="483" spans="6:6" x14ac:dyDescent="0.2">
      <c r="F483" s="7"/>
    </row>
    <row r="484" spans="6:6" x14ac:dyDescent="0.2">
      <c r="F484" s="7"/>
    </row>
    <row r="485" spans="6:6" x14ac:dyDescent="0.2">
      <c r="F485" s="7"/>
    </row>
    <row r="486" spans="6:6" x14ac:dyDescent="0.2">
      <c r="F486" s="7"/>
    </row>
    <row r="487" spans="6:6" x14ac:dyDescent="0.2">
      <c r="F487" s="7"/>
    </row>
    <row r="488" spans="6:6" x14ac:dyDescent="0.2">
      <c r="F488" s="7"/>
    </row>
    <row r="489" spans="6:6" x14ac:dyDescent="0.2">
      <c r="F489" s="7"/>
    </row>
    <row r="490" spans="6:6" x14ac:dyDescent="0.2">
      <c r="F490" s="7"/>
    </row>
    <row r="491" spans="6:6" x14ac:dyDescent="0.2">
      <c r="F491" s="7"/>
    </row>
    <row r="492" spans="6:6" x14ac:dyDescent="0.2">
      <c r="F492" s="7"/>
    </row>
    <row r="493" spans="6:6" x14ac:dyDescent="0.2">
      <c r="F493" s="7"/>
    </row>
    <row r="494" spans="6:6" x14ac:dyDescent="0.2">
      <c r="F494" s="7"/>
    </row>
    <row r="495" spans="6:6" x14ac:dyDescent="0.2">
      <c r="F495" s="7"/>
    </row>
    <row r="496" spans="6:6" x14ac:dyDescent="0.2">
      <c r="F496" s="7"/>
    </row>
    <row r="497" spans="6:6" x14ac:dyDescent="0.2">
      <c r="F497" s="7"/>
    </row>
    <row r="498" spans="6:6" x14ac:dyDescent="0.2">
      <c r="F498" s="7"/>
    </row>
    <row r="499" spans="6:6" x14ac:dyDescent="0.2">
      <c r="F499" s="7"/>
    </row>
    <row r="500" spans="6:6" x14ac:dyDescent="0.2">
      <c r="F500" s="7"/>
    </row>
    <row r="501" spans="6:6" x14ac:dyDescent="0.2">
      <c r="F501" s="7"/>
    </row>
    <row r="502" spans="6:6" x14ac:dyDescent="0.2">
      <c r="F502" s="7"/>
    </row>
    <row r="503" spans="6:6" x14ac:dyDescent="0.2">
      <c r="F503" s="7"/>
    </row>
    <row r="504" spans="6:6" x14ac:dyDescent="0.2">
      <c r="F504" s="7"/>
    </row>
    <row r="505" spans="6:6" x14ac:dyDescent="0.2">
      <c r="F505" s="7"/>
    </row>
    <row r="506" spans="6:6" x14ac:dyDescent="0.2">
      <c r="F506" s="7"/>
    </row>
    <row r="507" spans="6:6" x14ac:dyDescent="0.2">
      <c r="F507" s="7"/>
    </row>
    <row r="508" spans="6:6" x14ac:dyDescent="0.2">
      <c r="F508" s="7"/>
    </row>
    <row r="509" spans="6:6" x14ac:dyDescent="0.2">
      <c r="F509" s="7"/>
    </row>
    <row r="510" spans="6:6" x14ac:dyDescent="0.2">
      <c r="F510" s="7"/>
    </row>
    <row r="511" spans="6:6" x14ac:dyDescent="0.2">
      <c r="F511" s="7"/>
    </row>
    <row r="512" spans="6:6" x14ac:dyDescent="0.2">
      <c r="F512" s="7"/>
    </row>
    <row r="513" spans="6:6" x14ac:dyDescent="0.2">
      <c r="F513" s="7"/>
    </row>
    <row r="514" spans="6:6" x14ac:dyDescent="0.2">
      <c r="F514" s="7"/>
    </row>
    <row r="515" spans="6:6" x14ac:dyDescent="0.2">
      <c r="F515" s="7"/>
    </row>
    <row r="516" spans="6:6" x14ac:dyDescent="0.2">
      <c r="F516" s="7"/>
    </row>
    <row r="517" spans="6:6" x14ac:dyDescent="0.2">
      <c r="F517" s="7"/>
    </row>
    <row r="518" spans="6:6" x14ac:dyDescent="0.2">
      <c r="F518" s="7"/>
    </row>
    <row r="519" spans="6:6" x14ac:dyDescent="0.2">
      <c r="F519" s="7"/>
    </row>
    <row r="520" spans="6:6" x14ac:dyDescent="0.2">
      <c r="F520" s="7"/>
    </row>
    <row r="521" spans="6:6" x14ac:dyDescent="0.2">
      <c r="F521" s="7"/>
    </row>
    <row r="522" spans="6:6" x14ac:dyDescent="0.2">
      <c r="F522" s="7"/>
    </row>
    <row r="523" spans="6:6" x14ac:dyDescent="0.2">
      <c r="F523" s="7"/>
    </row>
    <row r="524" spans="6:6" x14ac:dyDescent="0.2">
      <c r="F524" s="7"/>
    </row>
    <row r="525" spans="6:6" x14ac:dyDescent="0.2">
      <c r="F525" s="7"/>
    </row>
    <row r="526" spans="6:6" x14ac:dyDescent="0.2">
      <c r="F526" s="7"/>
    </row>
    <row r="527" spans="6:6" x14ac:dyDescent="0.2">
      <c r="F527" s="7"/>
    </row>
    <row r="528" spans="6:6" x14ac:dyDescent="0.2">
      <c r="F528" s="7"/>
    </row>
    <row r="529" spans="6:6" x14ac:dyDescent="0.2">
      <c r="F529" s="7"/>
    </row>
    <row r="530" spans="6:6" x14ac:dyDescent="0.2">
      <c r="F530" s="7"/>
    </row>
    <row r="531" spans="6:6" x14ac:dyDescent="0.2">
      <c r="F531" s="7"/>
    </row>
    <row r="532" spans="6:6" x14ac:dyDescent="0.2">
      <c r="F532" s="7"/>
    </row>
    <row r="533" spans="6:6" x14ac:dyDescent="0.2">
      <c r="F533" s="7"/>
    </row>
    <row r="534" spans="6:6" x14ac:dyDescent="0.2">
      <c r="F534" s="7"/>
    </row>
    <row r="535" spans="6:6" x14ac:dyDescent="0.2">
      <c r="F535" s="7"/>
    </row>
    <row r="536" spans="6:6" x14ac:dyDescent="0.2">
      <c r="F536" s="7"/>
    </row>
    <row r="537" spans="6:6" x14ac:dyDescent="0.2">
      <c r="F537" s="7"/>
    </row>
    <row r="538" spans="6:6" x14ac:dyDescent="0.2">
      <c r="F538" s="7"/>
    </row>
    <row r="539" spans="6:6" x14ac:dyDescent="0.2">
      <c r="F539" s="7"/>
    </row>
    <row r="540" spans="6:6" x14ac:dyDescent="0.2">
      <c r="F540" s="7"/>
    </row>
    <row r="541" spans="6:6" x14ac:dyDescent="0.2">
      <c r="F541" s="7"/>
    </row>
    <row r="542" spans="6:6" x14ac:dyDescent="0.2">
      <c r="F542" s="7"/>
    </row>
    <row r="543" spans="6:6" x14ac:dyDescent="0.2">
      <c r="F543" s="7"/>
    </row>
    <row r="544" spans="6:6" x14ac:dyDescent="0.2">
      <c r="F544" s="7"/>
    </row>
    <row r="545" spans="6:6" x14ac:dyDescent="0.2">
      <c r="F545" s="7"/>
    </row>
    <row r="546" spans="6:6" x14ac:dyDescent="0.2">
      <c r="F546" s="7"/>
    </row>
    <row r="547" spans="6:6" x14ac:dyDescent="0.2">
      <c r="F547" s="7"/>
    </row>
    <row r="548" spans="6:6" x14ac:dyDescent="0.2">
      <c r="F548" s="7"/>
    </row>
    <row r="549" spans="6:6" x14ac:dyDescent="0.2">
      <c r="F549" s="7"/>
    </row>
    <row r="550" spans="6:6" x14ac:dyDescent="0.2">
      <c r="F550" s="7"/>
    </row>
    <row r="551" spans="6:6" x14ac:dyDescent="0.2">
      <c r="F551" s="7"/>
    </row>
    <row r="552" spans="6:6" x14ac:dyDescent="0.2">
      <c r="F552" s="7"/>
    </row>
    <row r="553" spans="6:6" x14ac:dyDescent="0.2">
      <c r="F553" s="7"/>
    </row>
    <row r="554" spans="6:6" x14ac:dyDescent="0.2">
      <c r="F554" s="7"/>
    </row>
    <row r="555" spans="6:6" x14ac:dyDescent="0.2">
      <c r="F555" s="7"/>
    </row>
    <row r="556" spans="6:6" x14ac:dyDescent="0.2">
      <c r="F556" s="7"/>
    </row>
    <row r="557" spans="6:6" x14ac:dyDescent="0.2">
      <c r="F557" s="7"/>
    </row>
    <row r="558" spans="6:6" x14ac:dyDescent="0.2">
      <c r="F558" s="7"/>
    </row>
    <row r="559" spans="6:6" x14ac:dyDescent="0.2">
      <c r="F559" s="7"/>
    </row>
    <row r="560" spans="6:6" x14ac:dyDescent="0.2">
      <c r="F560" s="7"/>
    </row>
    <row r="561" spans="6:6" x14ac:dyDescent="0.2">
      <c r="F561" s="7"/>
    </row>
    <row r="562" spans="6:6" x14ac:dyDescent="0.2">
      <c r="F562" s="7"/>
    </row>
    <row r="563" spans="6:6" x14ac:dyDescent="0.2">
      <c r="F563" s="7"/>
    </row>
    <row r="564" spans="6:6" x14ac:dyDescent="0.2">
      <c r="F564" s="7"/>
    </row>
    <row r="565" spans="6:6" x14ac:dyDescent="0.2">
      <c r="F565" s="7"/>
    </row>
    <row r="566" spans="6:6" x14ac:dyDescent="0.2">
      <c r="F566" s="7"/>
    </row>
    <row r="567" spans="6:6" x14ac:dyDescent="0.2">
      <c r="F567" s="7"/>
    </row>
    <row r="568" spans="6:6" x14ac:dyDescent="0.2">
      <c r="F568" s="7"/>
    </row>
    <row r="569" spans="6:6" x14ac:dyDescent="0.2">
      <c r="F569" s="7"/>
    </row>
    <row r="570" spans="6:6" x14ac:dyDescent="0.2">
      <c r="F570" s="7"/>
    </row>
    <row r="571" spans="6:6" x14ac:dyDescent="0.2">
      <c r="F571" s="7"/>
    </row>
    <row r="572" spans="6:6" x14ac:dyDescent="0.2">
      <c r="F572" s="7"/>
    </row>
    <row r="573" spans="6:6" x14ac:dyDescent="0.2">
      <c r="F573" s="7"/>
    </row>
    <row r="574" spans="6:6" x14ac:dyDescent="0.2">
      <c r="F574" s="7"/>
    </row>
    <row r="575" spans="6:6" x14ac:dyDescent="0.2">
      <c r="F575" s="7"/>
    </row>
    <row r="576" spans="6:6" x14ac:dyDescent="0.2">
      <c r="F576" s="7"/>
    </row>
    <row r="577" spans="6:6" x14ac:dyDescent="0.2">
      <c r="F577" s="7"/>
    </row>
    <row r="578" spans="6:6" x14ac:dyDescent="0.2">
      <c r="F578" s="7"/>
    </row>
    <row r="579" spans="6:6" x14ac:dyDescent="0.2">
      <c r="F579" s="7"/>
    </row>
    <row r="580" spans="6:6" x14ac:dyDescent="0.2">
      <c r="F580" s="7"/>
    </row>
    <row r="581" spans="6:6" x14ac:dyDescent="0.2">
      <c r="F581" s="7"/>
    </row>
    <row r="582" spans="6:6" x14ac:dyDescent="0.2">
      <c r="F582" s="7"/>
    </row>
    <row r="583" spans="6:6" x14ac:dyDescent="0.2">
      <c r="F583" s="7"/>
    </row>
    <row r="584" spans="6:6" x14ac:dyDescent="0.2">
      <c r="F584" s="7"/>
    </row>
    <row r="585" spans="6:6" x14ac:dyDescent="0.2">
      <c r="F585" s="7"/>
    </row>
    <row r="586" spans="6:6" x14ac:dyDescent="0.2">
      <c r="F586" s="7"/>
    </row>
    <row r="587" spans="6:6" x14ac:dyDescent="0.2">
      <c r="F587" s="7"/>
    </row>
    <row r="588" spans="6:6" x14ac:dyDescent="0.2">
      <c r="F588" s="7"/>
    </row>
    <row r="589" spans="6:6" x14ac:dyDescent="0.2">
      <c r="F589" s="7"/>
    </row>
    <row r="590" spans="6:6" x14ac:dyDescent="0.2">
      <c r="F590" s="7"/>
    </row>
    <row r="591" spans="6:6" x14ac:dyDescent="0.2">
      <c r="F591" s="7"/>
    </row>
    <row r="592" spans="6:6" x14ac:dyDescent="0.2">
      <c r="F592" s="7"/>
    </row>
    <row r="593" spans="6:6" x14ac:dyDescent="0.2">
      <c r="F593" s="7"/>
    </row>
    <row r="594" spans="6:6" x14ac:dyDescent="0.2">
      <c r="F594" s="7"/>
    </row>
    <row r="595" spans="6:6" x14ac:dyDescent="0.2">
      <c r="F595" s="7"/>
    </row>
    <row r="596" spans="6:6" x14ac:dyDescent="0.2">
      <c r="F596" s="7"/>
    </row>
    <row r="597" spans="6:6" x14ac:dyDescent="0.2">
      <c r="F597" s="7"/>
    </row>
    <row r="598" spans="6:6" x14ac:dyDescent="0.2">
      <c r="F598" s="7"/>
    </row>
    <row r="599" spans="6:6" x14ac:dyDescent="0.2">
      <c r="F599" s="7"/>
    </row>
    <row r="600" spans="6:6" x14ac:dyDescent="0.2">
      <c r="F600" s="7"/>
    </row>
    <row r="601" spans="6:6" x14ac:dyDescent="0.2">
      <c r="F601" s="7"/>
    </row>
    <row r="602" spans="6:6" x14ac:dyDescent="0.2">
      <c r="F602" s="7"/>
    </row>
    <row r="603" spans="6:6" x14ac:dyDescent="0.2">
      <c r="F603" s="7"/>
    </row>
    <row r="604" spans="6:6" x14ac:dyDescent="0.2">
      <c r="F604" s="7"/>
    </row>
    <row r="605" spans="6:6" x14ac:dyDescent="0.2">
      <c r="F605" s="7"/>
    </row>
    <row r="606" spans="6:6" x14ac:dyDescent="0.2">
      <c r="F606" s="7"/>
    </row>
    <row r="607" spans="6:6" x14ac:dyDescent="0.2">
      <c r="F607" s="7"/>
    </row>
    <row r="608" spans="6:6" x14ac:dyDescent="0.2">
      <c r="F608" s="7"/>
    </row>
    <row r="609" spans="6:6" x14ac:dyDescent="0.2">
      <c r="F609" s="7"/>
    </row>
    <row r="610" spans="6:6" x14ac:dyDescent="0.2">
      <c r="F610" s="7"/>
    </row>
    <row r="611" spans="6:6" x14ac:dyDescent="0.2">
      <c r="F611" s="7"/>
    </row>
    <row r="612" spans="6:6" x14ac:dyDescent="0.2">
      <c r="F612" s="7"/>
    </row>
    <row r="613" spans="6:6" x14ac:dyDescent="0.2">
      <c r="F613" s="7"/>
    </row>
    <row r="614" spans="6:6" x14ac:dyDescent="0.2">
      <c r="F614" s="7"/>
    </row>
    <row r="615" spans="6:6" x14ac:dyDescent="0.2">
      <c r="F615" s="7"/>
    </row>
    <row r="616" spans="6:6" x14ac:dyDescent="0.2">
      <c r="F616" s="7"/>
    </row>
    <row r="617" spans="6:6" x14ac:dyDescent="0.2">
      <c r="F617" s="7"/>
    </row>
    <row r="618" spans="6:6" x14ac:dyDescent="0.2">
      <c r="F618" s="7"/>
    </row>
    <row r="619" spans="6:6" x14ac:dyDescent="0.2">
      <c r="F619" s="7"/>
    </row>
    <row r="620" spans="6:6" x14ac:dyDescent="0.2">
      <c r="F620" s="7"/>
    </row>
    <row r="621" spans="6:6" x14ac:dyDescent="0.2">
      <c r="F621" s="7"/>
    </row>
    <row r="622" spans="6:6" x14ac:dyDescent="0.2">
      <c r="F622" s="7"/>
    </row>
    <row r="623" spans="6:6" x14ac:dyDescent="0.2">
      <c r="F623" s="7"/>
    </row>
    <row r="624" spans="6:6" x14ac:dyDescent="0.2">
      <c r="F624" s="7"/>
    </row>
    <row r="625" spans="6:6" x14ac:dyDescent="0.2">
      <c r="F625" s="7"/>
    </row>
  </sheetData>
  <mergeCells count="106">
    <mergeCell ref="B85:E85"/>
    <mergeCell ref="B86:E86"/>
    <mergeCell ref="A87:F87"/>
    <mergeCell ref="I85:Q85"/>
    <mergeCell ref="I86:Q86"/>
    <mergeCell ref="G87:Q87"/>
    <mergeCell ref="B62:E62"/>
    <mergeCell ref="B63:E63"/>
    <mergeCell ref="B34:E60"/>
    <mergeCell ref="I61:Q61"/>
    <mergeCell ref="I62:Q62"/>
    <mergeCell ref="I63:Q63"/>
    <mergeCell ref="A69:A84"/>
    <mergeCell ref="B69:E84"/>
    <mergeCell ref="I73:J73"/>
    <mergeCell ref="I74:J74"/>
    <mergeCell ref="I75:J75"/>
    <mergeCell ref="I76:J76"/>
    <mergeCell ref="F77:K84"/>
    <mergeCell ref="P77:Q84"/>
    <mergeCell ref="L78:O78"/>
    <mergeCell ref="L83:N83"/>
    <mergeCell ref="L84:N84"/>
    <mergeCell ref="G64:Q64"/>
    <mergeCell ref="A4:Q4"/>
    <mergeCell ref="F28:K28"/>
    <mergeCell ref="L28:N28"/>
    <mergeCell ref="L27:N27"/>
    <mergeCell ref="P18:Q27"/>
    <mergeCell ref="P7:Q7"/>
    <mergeCell ref="P8:P9"/>
    <mergeCell ref="Q8:Q9"/>
    <mergeCell ref="B28:E28"/>
    <mergeCell ref="G8:G9"/>
    <mergeCell ref="H8:H9"/>
    <mergeCell ref="K8:K9"/>
    <mergeCell ref="E7:E9"/>
    <mergeCell ref="C10:C27"/>
    <mergeCell ref="B10:B27"/>
    <mergeCell ref="A7:A9"/>
    <mergeCell ref="I50:J50"/>
    <mergeCell ref="A30:Q30"/>
    <mergeCell ref="A6:P6"/>
    <mergeCell ref="C7:D9"/>
    <mergeCell ref="D10:D27"/>
    <mergeCell ref="A10:A27"/>
    <mergeCell ref="L19:O19"/>
    <mergeCell ref="B7:B9"/>
    <mergeCell ref="E10:E27"/>
    <mergeCell ref="L7:O7"/>
    <mergeCell ref="I8:I9"/>
    <mergeCell ref="J8:J9"/>
    <mergeCell ref="F7:F9"/>
    <mergeCell ref="F18:K27"/>
    <mergeCell ref="G7:K7"/>
    <mergeCell ref="I48:J48"/>
    <mergeCell ref="P32:P33"/>
    <mergeCell ref="Q32:Q33"/>
    <mergeCell ref="P31:Q31"/>
    <mergeCell ref="A64:F64"/>
    <mergeCell ref="A66:A68"/>
    <mergeCell ref="B66:E68"/>
    <mergeCell ref="F66:F68"/>
    <mergeCell ref="G66:K66"/>
    <mergeCell ref="L66:O66"/>
    <mergeCell ref="F53:K60"/>
    <mergeCell ref="L31:O31"/>
    <mergeCell ref="A62:A63"/>
    <mergeCell ref="B31:E33"/>
    <mergeCell ref="B61:E61"/>
    <mergeCell ref="I34:J34"/>
    <mergeCell ref="I35:J35"/>
    <mergeCell ref="A31:A33"/>
    <mergeCell ref="I37:J37"/>
    <mergeCell ref="I38:J38"/>
    <mergeCell ref="I39:J39"/>
    <mergeCell ref="A34:A60"/>
    <mergeCell ref="F31:F33"/>
    <mergeCell ref="P66:Q66"/>
    <mergeCell ref="G67:G68"/>
    <mergeCell ref="H67:H68"/>
    <mergeCell ref="G31:K31"/>
    <mergeCell ref="I67:J68"/>
    <mergeCell ref="K67:K68"/>
    <mergeCell ref="P67:P68"/>
    <mergeCell ref="Q67:Q68"/>
    <mergeCell ref="G32:G33"/>
    <mergeCell ref="H32:H33"/>
    <mergeCell ref="K32:K33"/>
    <mergeCell ref="I40:J40"/>
    <mergeCell ref="I52:J52"/>
    <mergeCell ref="I41:J41"/>
    <mergeCell ref="I42:J42"/>
    <mergeCell ref="I43:J43"/>
    <mergeCell ref="P53:Q60"/>
    <mergeCell ref="L54:O54"/>
    <mergeCell ref="L59:N59"/>
    <mergeCell ref="L60:N60"/>
    <mergeCell ref="I36:J36"/>
    <mergeCell ref="I44:J44"/>
    <mergeCell ref="I45:J45"/>
    <mergeCell ref="I46:J46"/>
    <mergeCell ref="I47:J47"/>
    <mergeCell ref="I51:J51"/>
    <mergeCell ref="I32:J33"/>
    <mergeCell ref="I49:J49"/>
  </mergeCells>
  <dataValidations disablePrompts="1" count="1">
    <dataValidation type="list" allowBlank="1" showInputMessage="1" showErrorMessage="1" sqref="J69:J72" xr:uid="{89D7E7FA-40E9-4F26-B0B1-4CC2B3ED847A}">
      <formula1>"Gerente, Supervisor, Coordenador"</formula1>
    </dataValidation>
  </dataValidations>
  <pageMargins left="0.23622047244094491" right="0.23622047244094491" top="0.74803149606299213" bottom="0.74803149606299213" header="0.31496062992125984" footer="0.31496062992125984"/>
  <pageSetup paperSize="8" scale="66" fitToHeight="0" orientation="landscape" r:id="rId1"/>
  <rowBreaks count="2" manualBreakCount="2">
    <brk id="29" max="16" man="1"/>
    <brk id="64" max="16" man="1"/>
  </rowBreaks>
  <drawing r:id="rId2"/>
</worksheet>
</file>

<file path=docMetadata/LabelInfo.xml><?xml version="1.0" encoding="utf-8"?>
<clbl:labelList xmlns:clbl="http://schemas.microsoft.com/office/2020/mipLabelMetadata">
  <clbl:label id="{7526c91e-5b59-424b-a9ce-44af3c86f963}" enabled="0" method="" siteId="{7526c91e-5b59-424b-a9ce-44af3c86f963}"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2</vt:i4>
      </vt:variant>
      <vt:variant>
        <vt:lpstr>Intervalos Nomeados</vt:lpstr>
      </vt:variant>
      <vt:variant>
        <vt:i4>1</vt:i4>
      </vt:variant>
    </vt:vector>
  </HeadingPairs>
  <TitlesOfParts>
    <vt:vector size="3" baseType="lpstr">
      <vt:lpstr>OPERACIONAL</vt:lpstr>
      <vt:lpstr>PROFISSIONAL</vt:lpstr>
      <vt:lpstr>PROFISSIONAL!Area_de_impressao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Cecília Mattesco Gomes Da Silva</dc:creator>
  <cp:lastModifiedBy>Jaqueline Souto Mangabeira</cp:lastModifiedBy>
  <cp:lastPrinted>2022-05-30T17:41:47Z</cp:lastPrinted>
  <dcterms:created xsi:type="dcterms:W3CDTF">2021-11-23T13:05:58Z</dcterms:created>
  <dcterms:modified xsi:type="dcterms:W3CDTF">2025-02-17T15:03:38Z</dcterms:modified>
</cp:coreProperties>
</file>