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LIC\GELIC_2024\03_Editais\024-2024 - Nuvem - 50050.0080332023-85\inabilitação TELMEX\"/>
    </mc:Choice>
  </mc:AlternateContent>
  <xr:revisionPtr revIDLastSave="0" documentId="8_{5CE2A84A-2192-45A2-959C-2CF95A63A64F}" xr6:coauthVersionLast="47" xr6:coauthVersionMax="47" xr10:uidLastSave="{00000000-0000-0000-0000-000000000000}"/>
  <bookViews>
    <workbookView xWindow="28680" yWindow="-120" windowWidth="29040" windowHeight="15840" tabRatio="564" activeTab="2" xr2:uid="{8681DC91-39EC-4FF5-B15C-9279BFA91471}"/>
  </bookViews>
  <sheets>
    <sheet name="DO PROVEDOR" sheetId="1" r:id="rId1"/>
    <sheet name="DO BROKER" sheetId="2" r:id="rId2"/>
    <sheet name="Documentos apreciados" sheetId="3" r:id="rId3"/>
    <sheet name="Documentos não apreciados" sheetId="4" r:id="rId4"/>
  </sheets>
  <definedNames>
    <definedName name="_xlnm.Print_Area" localSheetId="0">'DO PROVEDOR'!$A$1:$T$84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2" l="1"/>
  <c r="J29" i="2"/>
  <c r="E29" i="2"/>
  <c r="F29" i="2"/>
  <c r="I29" i="2"/>
  <c r="D29" i="2"/>
  <c r="A45" i="3"/>
  <c r="A46" i="3"/>
  <c r="A47" i="3" s="1"/>
  <c r="A48" i="3" s="1"/>
  <c r="A49" i="3" s="1"/>
  <c r="A50" i="3" s="1"/>
  <c r="A51" i="3" s="1"/>
  <c r="C22" i="4"/>
  <c r="C23" i="4" s="1"/>
  <c r="C31" i="4"/>
  <c r="C29" i="4"/>
  <c r="C27" i="4"/>
  <c r="A44" i="3"/>
  <c r="A43" i="3"/>
  <c r="S25" i="1"/>
  <c r="S21" i="1"/>
  <c r="S20" i="1" s="1"/>
  <c r="S22" i="1"/>
  <c r="N17" i="2"/>
  <c r="G13" i="1"/>
  <c r="E13" i="1"/>
  <c r="H13" i="1"/>
  <c r="A3" i="4"/>
  <c r="A4" i="4" s="1"/>
  <c r="A41" i="3"/>
  <c r="A42" i="3" s="1"/>
  <c r="A26" i="3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H16" i="1"/>
  <c r="H12" i="1"/>
  <c r="F12" i="1"/>
  <c r="A5" i="3" l="1"/>
  <c r="A6" i="3" s="1"/>
  <c r="A7" i="3" s="1"/>
  <c r="A8" i="3" s="1"/>
  <c r="A9" i="3" s="1"/>
  <c r="A22" i="3"/>
  <c r="A23" i="3" s="1"/>
  <c r="A24" i="3" s="1"/>
  <c r="A25" i="3" s="1"/>
  <c r="A13" i="3"/>
  <c r="A14" i="3" s="1"/>
  <c r="A15" i="3" s="1"/>
  <c r="A17" i="3" s="1"/>
  <c r="A18" i="3" s="1"/>
  <c r="A19" i="3" s="1"/>
  <c r="A20" i="3" s="1"/>
  <c r="K31" i="1"/>
  <c r="L31" i="1"/>
  <c r="M31" i="1"/>
  <c r="N31" i="1"/>
  <c r="O31" i="1"/>
  <c r="P31" i="1"/>
  <c r="Q31" i="1"/>
  <c r="R31" i="1"/>
  <c r="J31" i="1"/>
  <c r="D30" i="1"/>
  <c r="E30" i="1"/>
  <c r="F30" i="1"/>
  <c r="G30" i="1"/>
  <c r="H30" i="1"/>
  <c r="J30" i="1"/>
  <c r="K30" i="1"/>
  <c r="L30" i="1"/>
  <c r="M30" i="1"/>
  <c r="N30" i="1"/>
  <c r="O30" i="1"/>
  <c r="P30" i="1"/>
  <c r="Q30" i="1"/>
  <c r="R30" i="1"/>
  <c r="J13" i="1"/>
  <c r="J14" i="1" s="1"/>
  <c r="J15" i="1" s="1"/>
  <c r="J16" i="1" s="1"/>
  <c r="J17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K12" i="1"/>
  <c r="L12" i="1" s="1"/>
  <c r="J32" i="1" l="1"/>
  <c r="M12" i="1"/>
  <c r="L13" i="1"/>
  <c r="L14" i="1" s="1"/>
  <c r="L15" i="1" s="1"/>
  <c r="L16" i="1" s="1"/>
  <c r="L17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2" i="1" s="1"/>
  <c r="K13" i="1"/>
  <c r="K14" i="1" s="1"/>
  <c r="K15" i="1" s="1"/>
  <c r="K16" i="1" s="1"/>
  <c r="K17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2" i="1" s="1"/>
  <c r="N12" i="1" l="1"/>
  <c r="M13" i="1"/>
  <c r="M14" i="1" s="1"/>
  <c r="M15" i="1" s="1"/>
  <c r="M16" i="1" s="1"/>
  <c r="M17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2" i="1" s="1"/>
  <c r="O12" i="1" l="1"/>
  <c r="N13" i="1"/>
  <c r="N14" i="1" s="1"/>
  <c r="N15" i="1" s="1"/>
  <c r="N16" i="1" s="1"/>
  <c r="N17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2" i="1" s="1"/>
  <c r="C30" i="1"/>
  <c r="T31" i="1"/>
  <c r="T20" i="1"/>
  <c r="T21" i="1" s="1"/>
  <c r="T22" i="1" s="1"/>
  <c r="T23" i="1" s="1"/>
  <c r="T16" i="1"/>
  <c r="L35" i="2"/>
  <c r="L33" i="2"/>
  <c r="D32" i="2"/>
  <c r="K35" i="2"/>
  <c r="K36" i="2" s="1"/>
  <c r="F35" i="2"/>
  <c r="F36" i="2" s="1"/>
  <c r="E35" i="2"/>
  <c r="E36" i="2" s="1"/>
  <c r="D25" i="2"/>
  <c r="D26" i="2" s="1"/>
  <c r="D27" i="2" s="1"/>
  <c r="E24" i="2"/>
  <c r="F24" i="2" s="1"/>
  <c r="G24" i="2" s="1"/>
  <c r="H24" i="2" s="1"/>
  <c r="I24" i="2" s="1"/>
  <c r="J24" i="2" s="1"/>
  <c r="K24" i="2" s="1"/>
  <c r="L24" i="2" s="1"/>
  <c r="M24" i="2" s="1"/>
  <c r="N24" i="2" s="1"/>
  <c r="N32" i="2" s="1"/>
  <c r="E23" i="2"/>
  <c r="F23" i="2"/>
  <c r="D23" i="2"/>
  <c r="G22" i="2"/>
  <c r="G23" i="2" s="1"/>
  <c r="I21" i="2"/>
  <c r="J21" i="2" s="1"/>
  <c r="J16" i="2"/>
  <c r="J17" i="2"/>
  <c r="J20" i="2"/>
  <c r="J19" i="2"/>
  <c r="K19" i="2" s="1"/>
  <c r="K20" i="2" s="1"/>
  <c r="D18" i="2"/>
  <c r="N26" i="2"/>
  <c r="N27" i="2" s="1"/>
  <c r="M26" i="2"/>
  <c r="M27" i="2" s="1"/>
  <c r="M17" i="2"/>
  <c r="E12" i="2"/>
  <c r="F12" i="2" s="1"/>
  <c r="G12" i="2" s="1"/>
  <c r="H12" i="2" s="1"/>
  <c r="J12" i="2" s="1"/>
  <c r="K12" i="2" s="1"/>
  <c r="E13" i="2"/>
  <c r="F13" i="2" s="1"/>
  <c r="G13" i="2" s="1"/>
  <c r="H13" i="2" s="1"/>
  <c r="K13" i="2" s="1"/>
  <c r="E14" i="2"/>
  <c r="F14" i="2" s="1"/>
  <c r="G14" i="2" s="1"/>
  <c r="H14" i="2" s="1"/>
  <c r="K14" i="2" s="1"/>
  <c r="N14" i="2" s="1"/>
  <c r="E15" i="2"/>
  <c r="F15" i="2" s="1"/>
  <c r="G15" i="2" s="1"/>
  <c r="H15" i="2" s="1"/>
  <c r="E16" i="2"/>
  <c r="F16" i="2" s="1"/>
  <c r="G16" i="2" s="1"/>
  <c r="H16" i="2" s="1"/>
  <c r="K16" i="2" s="1"/>
  <c r="E17" i="2"/>
  <c r="F17" i="2" s="1"/>
  <c r="G17" i="2" s="1"/>
  <c r="H17" i="2" s="1"/>
  <c r="K17" i="2" s="1"/>
  <c r="E11" i="2"/>
  <c r="F11" i="2" s="1"/>
  <c r="G11" i="2" s="1"/>
  <c r="H11" i="2" s="1"/>
  <c r="H18" i="2" s="1"/>
  <c r="D16" i="1"/>
  <c r="H9" i="1"/>
  <c r="F9" i="1"/>
  <c r="P12" i="1" l="1"/>
  <c r="O13" i="1"/>
  <c r="O14" i="1" s="1"/>
  <c r="O15" i="1" s="1"/>
  <c r="O16" i="1" s="1"/>
  <c r="O17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2" i="1" s="1"/>
  <c r="G32" i="2"/>
  <c r="H22" i="2"/>
  <c r="F32" i="2"/>
  <c r="H32" i="2"/>
  <c r="I32" i="2"/>
  <c r="I35" i="2" s="1"/>
  <c r="I36" i="2" s="1"/>
  <c r="J32" i="2"/>
  <c r="K32" i="2"/>
  <c r="L32" i="2"/>
  <c r="E25" i="2"/>
  <c r="E26" i="2" s="1"/>
  <c r="E27" i="2" s="1"/>
  <c r="E32" i="2"/>
  <c r="M32" i="2"/>
  <c r="T25" i="1"/>
  <c r="J35" i="2"/>
  <c r="J36" i="2" s="1"/>
  <c r="G35" i="2"/>
  <c r="G36" i="2" s="1"/>
  <c r="H35" i="2"/>
  <c r="H36" i="2" s="1"/>
  <c r="D35" i="2"/>
  <c r="D36" i="2" s="1"/>
  <c r="D37" i="2" s="1"/>
  <c r="D38" i="2" s="1"/>
  <c r="I14" i="2"/>
  <c r="L14" i="2" s="1"/>
  <c r="J15" i="2"/>
  <c r="K15" i="2"/>
  <c r="I11" i="2"/>
  <c r="J13" i="2"/>
  <c r="E18" i="2"/>
  <c r="F18" i="2"/>
  <c r="G18" i="2"/>
  <c r="J14" i="2" l="1"/>
  <c r="M14" i="2" s="1"/>
  <c r="Q12" i="1"/>
  <c r="P13" i="1"/>
  <c r="P14" i="1" s="1"/>
  <c r="P15" i="1" s="1"/>
  <c r="P16" i="1" s="1"/>
  <c r="P17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2" i="1" s="1"/>
  <c r="F25" i="2"/>
  <c r="H23" i="2"/>
  <c r="I22" i="2"/>
  <c r="G25" i="2"/>
  <c r="F26" i="2"/>
  <c r="F27" i="2" s="1"/>
  <c r="E37" i="2"/>
  <c r="E38" i="2" s="1"/>
  <c r="J11" i="2"/>
  <c r="I18" i="2"/>
  <c r="R12" i="1" l="1"/>
  <c r="R13" i="1" s="1"/>
  <c r="R14" i="1" s="1"/>
  <c r="R15" i="1" s="1"/>
  <c r="R16" i="1" s="1"/>
  <c r="R17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2" i="1" s="1"/>
  <c r="Q13" i="1"/>
  <c r="Q14" i="1" s="1"/>
  <c r="Q15" i="1" s="1"/>
  <c r="Q16" i="1" s="1"/>
  <c r="Q17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2" i="1" s="1"/>
  <c r="J22" i="2"/>
  <c r="I23" i="2"/>
  <c r="F37" i="2"/>
  <c r="F38" i="2" s="1"/>
  <c r="H25" i="2"/>
  <c r="G26" i="2"/>
  <c r="G27" i="2" s="1"/>
  <c r="J18" i="2"/>
  <c r="K11" i="2"/>
  <c r="J23" i="2" l="1"/>
  <c r="K22" i="2"/>
  <c r="I25" i="2"/>
  <c r="H26" i="2"/>
  <c r="H27" i="2" s="1"/>
  <c r="G37" i="2"/>
  <c r="G38" i="2" s="1"/>
  <c r="K18" i="2"/>
  <c r="L11" i="2"/>
  <c r="K23" i="2" l="1"/>
  <c r="L23" i="2" s="1"/>
  <c r="H37" i="2"/>
  <c r="H38" i="2" s="1"/>
  <c r="J25" i="2"/>
  <c r="I26" i="2"/>
  <c r="I27" i="2" s="1"/>
  <c r="M11" i="2"/>
  <c r="L18" i="2"/>
  <c r="K25" i="2" l="1"/>
  <c r="J26" i="2"/>
  <c r="J27" i="2" s="1"/>
  <c r="I37" i="2"/>
  <c r="I38" i="2" s="1"/>
  <c r="N11" i="2"/>
  <c r="N18" i="2" s="1"/>
  <c r="M18" i="2"/>
  <c r="J37" i="2" l="1"/>
  <c r="J38" i="2" s="1"/>
  <c r="K26" i="2"/>
  <c r="K27" i="2" s="1"/>
  <c r="L25" i="2"/>
  <c r="L26" i="2" s="1"/>
  <c r="L27" i="2" s="1"/>
  <c r="K37" i="2" l="1"/>
  <c r="K38" i="2" s="1"/>
  <c r="A5" i="4"/>
  <c r="A6" i="4" s="1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</calcChain>
</file>

<file path=xl/sharedStrings.xml><?xml version="1.0" encoding="utf-8"?>
<sst xmlns="http://schemas.openxmlformats.org/spreadsheetml/2006/main" count="502" uniqueCount="272">
  <si>
    <t>ANÁLISE DA QUALIFICAÇÃO TÉCNICA</t>
  </si>
  <si>
    <t>QUALIFICAÇÃO TÉCNICA OPERACIONAL</t>
  </si>
  <si>
    <t>RELAÇÃO DOS SERVIÇOS EXECUTADOS PELA PROPONENTE</t>
  </si>
  <si>
    <t>EXIGÊNCIA</t>
  </si>
  <si>
    <t>Nº</t>
  </si>
  <si>
    <r>
      <t xml:space="preserve">CONTRATANTE
</t>
    </r>
    <r>
      <rPr>
        <b/>
        <sz val="9"/>
        <color rgb="FF000000"/>
        <rFont val="Calibri"/>
        <family val="2"/>
        <scheme val="minor"/>
      </rPr>
      <t>(Informar o nome da entidade contratante e sigla)</t>
    </r>
  </si>
  <si>
    <r>
      <t xml:space="preserve">CONTRATO
</t>
    </r>
    <r>
      <rPr>
        <b/>
        <sz val="9"/>
        <color rgb="FF000000"/>
        <rFont val="Calibri"/>
        <family val="2"/>
        <scheme val="minor"/>
      </rPr>
      <t>(número/ano)</t>
    </r>
  </si>
  <si>
    <r>
      <t xml:space="preserve">OBJETO ATESTADO
</t>
    </r>
    <r>
      <rPr>
        <b/>
        <sz val="9"/>
        <color rgb="FF000000"/>
        <rFont val="Calibri"/>
        <family val="2"/>
        <scheme val="minor"/>
      </rPr>
      <t>(Descrição do objeto do atestado)</t>
    </r>
  </si>
  <si>
    <t>SIM</t>
  </si>
  <si>
    <t>CONCLUSÃO DA ANÁLISE:</t>
  </si>
  <si>
    <t>EDITAL Nº 24/2024 - NUVEM</t>
  </si>
  <si>
    <t>DISCRIMINAÇÃO</t>
  </si>
  <si>
    <t>Início</t>
  </si>
  <si>
    <t xml:space="preserve">Fim </t>
  </si>
  <si>
    <t xml:space="preserve">Vigência do Contrato                   (Mínimo de 12 meses) </t>
  </si>
  <si>
    <t xml:space="preserve">Vigência do Atestado                        </t>
  </si>
  <si>
    <t xml:space="preserve">Início </t>
  </si>
  <si>
    <t>QUANTIDADE DE PROVEDORES</t>
  </si>
  <si>
    <t>Fim</t>
  </si>
  <si>
    <t>ACEITO
(Sim / Não / Parcial)</t>
  </si>
  <si>
    <r>
      <t xml:space="preserve">ANÁLISE
</t>
    </r>
    <r>
      <rPr>
        <b/>
        <sz val="9"/>
        <color rgb="FF000000"/>
        <rFont val="Calibri"/>
        <family val="2"/>
        <scheme val="minor"/>
      </rPr>
      <t>(Justificar em caso de não aceitação ou aceitação parcial do documento)</t>
    </r>
  </si>
  <si>
    <t>Obs: Item 6.4.1.2 É vedada a soma dos atestados que demonstrem execução com apenas um provedor para fins de composição multinuvem.
6.4.1.3. Serão inabilitados os licitantes que não comprovarem integralmente a qualificação técnica exigida neste Termo de Referência.</t>
  </si>
  <si>
    <t>QUADRO 01 - DO PROVEDOR</t>
  </si>
  <si>
    <t>Evidência /
 documento</t>
  </si>
  <si>
    <t>9.9.3.1</t>
  </si>
  <si>
    <t>9.9.3.1. Além de outras elencadas neste documento, a disponibilização de provedores deve ter como base as características abaixo, cumulativas:</t>
  </si>
  <si>
    <t>I</t>
  </si>
  <si>
    <t>I - O CONTRATADO deverá oferecer no mínimo 3 (três) provedores de nuvem [...]</t>
  </si>
  <si>
    <t>GOOGLE</t>
  </si>
  <si>
    <t>AWS</t>
  </si>
  <si>
    <t>HUAWEI</t>
  </si>
  <si>
    <t>Proposta de preços. Item 4</t>
  </si>
  <si>
    <t>a) dois deles devem possuir ao menos 2 (dois) datacenters localizados em território brasileiro e possuir solução NoSQL nativa (item 5.4.5 da Portaria SGD/MGI nº 5950 de 26/10/2023)</t>
  </si>
  <si>
    <t>NÃO</t>
  </si>
  <si>
    <t>b) dois deles devem disponibilizar modelos de linguagem generativa como serviço nativo, acessíveis via APIs</t>
  </si>
  <si>
    <t>Não foi localizada a comprovação do requisito</t>
  </si>
  <si>
    <t>VII</t>
  </si>
  <si>
    <t xml:space="preserve">- </t>
  </si>
  <si>
    <t>VIII</t>
  </si>
  <si>
    <t>VIII - A fim de atestar a capacidade de um provedor de nuvem pública em garantir a disponibilidade e segurança dos dados em casos de desastres, bem como em assegurar a continuidade do negócio, a CONTRATADA deverá apresentar declaração, fornecida pelos  próprios provedores ofertados, referente aos processos de recuperação de desastre, gestão de continuidade de negócios e gestão de mudanças. Essa declaração deve garantir, no mínimo, que o provedor possua a capacidade de recuperar e restaurar dados em caso de perda de dados, mantendo os mesmos níveis de segurança e controles utilizados durante a operação normal e garantir que a solução de recuperação de dados pertence e é gerenciada inteiramente pelo próprio provedor. Na impossibilidade da obtenção  da declaração do provedor, o encargo da declaração passará a ser do broker. Será meio de comprovação, referência à publicação no site do provedor em questão da informação requerida.</t>
  </si>
  <si>
    <t>https://cloud.google.com/docs/geography-and-regions?hl=ptbr#application_deployment_considerations
https://cloud.google.com/apigee/docs/api-platform/reference/businesscontinuity?hl=ptbr&amp;utm_source=chatgpt.com</t>
  </si>
  <si>
    <t>9.9.1.1 e 9.9.1.2</t>
  </si>
  <si>
    <t>9.9.1.1. Os provedores de serviços de nuvem ofertados deverão atender minimamente aos seguintes requisitos:
9.9.1.2. Possuir as certificações:</t>
  </si>
  <si>
    <t>Certificado ISO 27017 - Segurança em ambiente de nuvem</t>
  </si>
  <si>
    <t>II</t>
  </si>
  <si>
    <t>Certificado ISO 27018 - Privacidade na nuvem</t>
  </si>
  <si>
    <t>III</t>
  </si>
  <si>
    <t>Certificado ISO 27001 - Gestão de Segurança da Informação</t>
  </si>
  <si>
    <t>IV</t>
  </si>
  <si>
    <t xml:space="preserve">Certificado CSA STAR - Segurança na Nuvem -Nível 2 (dois) ou superior </t>
  </si>
  <si>
    <t>V</t>
  </si>
  <si>
    <t>Certificado SOC Segurança de Processos e Dados - 2 ou superior</t>
  </si>
  <si>
    <t>9.9.1.3</t>
  </si>
  <si>
    <t>"Dos provedores ofertados"  9.9.1.3. Os datacenters onde os serviços serão hospedados deverão possuir a certificação TIA 942 TIER III ou, alternativamente, comprovar que atendem ao conjunto de requisitos dessa certificação.</t>
  </si>
  <si>
    <t>9.9.1.4</t>
  </si>
  <si>
    <t>9.9.1.5</t>
  </si>
  <si>
    <t>"Dos provedores ofertados"  9.9.1.5. Devem figurar no quadrante mágico do Gartner para serviços de infraestrutura e plataforma em nuvem de 2023, publicado em 4 de dezembro de 2023 com ID G00781177, ou a mais atual, se existir.</t>
  </si>
  <si>
    <t>9.9.1.6</t>
  </si>
  <si>
    <t>9.9.1.7</t>
  </si>
  <si>
    <t>"Dos provedores ofertados" 9.9.1.7. Devem declarar que a segurança dos dados tanto em repouso quanto em trânsito. Na impossibilidade da obtenção da declaração do provedor, o encargo da declaração passará a ser do broker. Será meio de comprovação, referência à publicação no site do provedor em questão da informação requerida.</t>
  </si>
  <si>
    <t>9.9.1.8</t>
  </si>
  <si>
    <t>"Dos provedores ofertados" 9.9.1.8. Devem declarar que os todos serviços da nuvem pública sejam executados em território brasileiro, o que inclui armazenar os dados e informações da CONTRATANTE em datacenters instalados fisicamente no Brasil, incluindo  replicação e cópias de segurança (backups), de modo que a CONTRATANTE disponha de todas as garantias da legislação brasileira enquanto tomadora do serviço e responsável pela guarda das informações armazenadas em nuvem. Na impossibilidade da obtenção da declaração do provedor, o encargo da declaração passará a ser do broker. Será meio de comprovação, referência à publicação no site do provedor em questão da informação requerida.</t>
  </si>
  <si>
    <t>PARCIAL</t>
  </si>
  <si>
    <t>5.5.1</t>
  </si>
  <si>
    <t>5.5.1. A proposta de preços deverá estar acompanhada dos documentos que comprovem a descrição dos serviços, bem como:</t>
  </si>
  <si>
    <t>c</t>
  </si>
  <si>
    <t>c) Documento oficial, no formato digital ou físico, cuja veracidade possa ser comprovada, fornecido pelos provedores de nuvem pública Amazon AWS e Huawei, inicialmente mandatórias conforme especificado neste Termo de Referência, e dos demais provedores de livre escolha dentro dos critérios deste Termo, atestando que a licitante é habilitada por eles para contratar com o  governo brasileiro</t>
  </si>
  <si>
    <t>d</t>
  </si>
  <si>
    <r>
      <t>d) Declaração específica</t>
    </r>
    <r>
      <rPr>
        <b/>
        <sz val="11"/>
        <color theme="1"/>
        <rFont val="Calibri"/>
        <family val="2"/>
        <scheme val="minor"/>
      </rPr>
      <t xml:space="preserve"> de cada um dos provedores</t>
    </r>
    <r>
      <rPr>
        <sz val="11"/>
        <color theme="1"/>
        <rFont val="Calibri"/>
        <family val="2"/>
        <scheme val="minor"/>
      </rPr>
      <t xml:space="preserve"> de nuvem mencionados ou por meio de informação disponível ou acessível no site oficial deles, estar formalmente autorizada pelos respectivos provedores a disponibilizar TODOS os serviços disponíveis para venda por meio de parceiros, nativos e não nativos, presentes nos catálogos dos provedores, no momento da  assinatura do contrato, em sua atualização e no ingresso de novos provedores.</t>
    </r>
  </si>
  <si>
    <t>O Google, apesar de ser um certificado de parceria, não é específica dizendo que pode comercializar todos os produtos
A declaração da AWS é genérica, não cita explicitamente o licitante: "Todos os parceiros que receberam carta da AWS específica ao pregão objeto do Edital nº 024/2024, realizado por Infra S.A., confirmando sua participação, nível, competências e programas aplicáveis na APN, estão devidamente autorizados a revender todos os serviços da lista de serviços que consta de seu contrato com a AWS, bem como serviços ou produtos ofertados por terceiros via AWS Marketplace (i.e., não nativos), sujeito aos termos e condições disponibilizados por cada fabricante aplicável."</t>
  </si>
  <si>
    <t>VII - Deverá constar dentre os provedores disponibilizados aqueles que atualmente hospedam o ambiente em nuvem da Infra S.A., quais sejam, Amazon AWS e HuaweI</t>
  </si>
  <si>
    <t>4.16.1.1</t>
  </si>
  <si>
    <t>4.16.1.1. A licitante vencedora, no papel de integrador, deverá possuir, as seguintes certificações com validade vigente durante a execução do contrato, referentes à infraestrutura de datacenter onde os serviços em nuvem estarão hospedados:</t>
  </si>
  <si>
    <t>4.16.1.2</t>
  </si>
  <si>
    <t>4.16.1.2. Para as certificações listadas abaixo, a licitante vencedora deverá apresentá-las ou comprovar e declarar que possui processo em conformidade com elas:</t>
  </si>
  <si>
    <t>I - ISO/IEC 27017:2016 (Segurança para Computação em Nuvem) ou CSA STAR Certification nível 2 ou superior;</t>
  </si>
  <si>
    <t>II - ISO 37001 - Norma internacional que estabelece os requisitos e fornece as diretrizes para aimplementação de um sistema de gestão antissuborno, oferecendo um conjunto de diretrizes e melhores práticas para criar um sistema de gestão eficaz no combate à corrupção;</t>
  </si>
  <si>
    <t>III - ISO 20000 - Norma editada pela ISO (International Organization for Standardization) que versa sobre gestão de qualidade de serviços de TI (Tecnologia da Informação).</t>
  </si>
  <si>
    <t>6.4.1.1</t>
  </si>
  <si>
    <r>
      <t xml:space="preserve">6.4.1.1. Para fins da comprovação de qualificação técnica, os atestados deverão dizer respeito a contratos executados </t>
    </r>
    <r>
      <rPr>
        <b/>
        <sz val="11"/>
        <color theme="1"/>
        <rFont val="Calibri"/>
        <family val="2"/>
        <scheme val="minor"/>
      </rPr>
      <t>com no mínimo 2 (dois) provedores, nos últimos 36 (trinta e seis) meses, com vigência mínima de 12 (doze) meses</t>
    </r>
  </si>
  <si>
    <t>I - Demonstrar ter executado migração, provisionamento, operação e sustentação em pelo menos 2 (dois) provedores de nuvem pública distintas, para o mesmo cliente;</t>
  </si>
  <si>
    <t>II - Ter gerenciado e operado no mínimo 100 (cem) instâncias de máquinas virtuais (IaaS) e de 10 (dez) instâncias de banco de dados (PaaS) em ambiente de nuvem pública</t>
  </si>
  <si>
    <t>III - Ter fornecido painel ou portal web de gestão de recursos em nuvem pública, híbrida ou privada, capaz de realizar o monitoramento e a bilhetagem de recursos de computação em nuvem de um provedor</t>
  </si>
  <si>
    <t>IV - Demonstrar ter executado contrato baseado em processos das certificações ISO 20.000 e ISO 37001</t>
  </si>
  <si>
    <t>V-a</t>
  </si>
  <si>
    <t>a) pelo menos 1 (um) banco de dados legado, com versão não mais suportada pelo fabricante, de ambiente on-premises para um banco de dados gerenciado nativo de um provedor de nuvem pública;</t>
  </si>
  <si>
    <t>V-b</t>
  </si>
  <si>
    <t>b) pelo menos 50 (cinquenta) instâncias virtuais contendo Windows Server e Linux;</t>
  </si>
  <si>
    <t>V-c</t>
  </si>
  <si>
    <t>c) pelo menos 10 (dez) bancos de dados envolvendo necessariamente dentre eles PostgreSQL e SQLServer.</t>
  </si>
  <si>
    <t>9.9.2.1</t>
  </si>
  <si>
    <t>9.9.2.1. São responsabilidades do integrador (cloud broker) contratado, além de outras elencadas neste documento:</t>
  </si>
  <si>
    <t>III - os integradores devem ter alto padrão de qualidade, segurança e conformidade, seguindo as principais certificações de mercado e atestados de capacidade técnica, fundamentais para garantir a qualidade e a segurança dos dados da Infra S.A. na prestação dos serviços:</t>
  </si>
  <si>
    <t>III-c</t>
  </si>
  <si>
    <t>c) Atender aos requisitos do modelo MPS-SV (Melhoria de Processos do Software Brasileiro -Serviços) no nível C, o que significa que o provedor atende aos critérios de qualidade e maturidade no desenvolvimento e gestão de serviços;</t>
  </si>
  <si>
    <t>IV - apresentar comprovação de nível avançado ou equivalente de parceria em pelo menos dois provedores ofertados, o que garante que o integrador possui um relacionamento estratégico e colaborativo com os provedores, além de um alto nível de especialização em suas tecnologias;</t>
  </si>
  <si>
    <t>VI</t>
  </si>
  <si>
    <t>9.9.2 - VII</t>
  </si>
  <si>
    <t>VII - a CONTRATADA deve comprovar, por meio de declarações de seus provedores ofertados, a adoção de políticas e procedimentos para o descarte seguro de ativos de informação, contendo, minimamente, informações referentes à sanitização ou destruição segura de todos os dados existentes nos dispositivos descartados, à destruição segura de ativos em fim de ciclo de vida ou considerados inservíveis, e ao  armazenamento seguro dos ativos a serem descartado. Na impossibilidade da obtenção da declaração do provedor, o encargo da declaração passará a ser do broker em nome do provedor. Será meio de comprovação, referência à publicação no site do provedor em questão da informação requerida.</t>
  </si>
  <si>
    <t>9.9.2 - IX</t>
  </si>
  <si>
    <t>IX - a CONTRATADA deverá ofertar plataforma de gestão multinuvem que atenda aos ditames dos artigos 21 e 22 da Instrução Normativa GSI/PR n° 05, de 30 de agosto de 2021</t>
  </si>
  <si>
    <t>9.9.2 - X</t>
  </si>
  <si>
    <t>X - a CONTRATADA deverá possuir calculadora de preços públicos apresentando valores adequados às métricas deste edital.
Declaração compromisso de disponibilizar, até o início da vigência do contrato, a calculadora de preços públicos apresentando valores adequados às métricas deste edital</t>
  </si>
  <si>
    <t>Não se aplica</t>
  </si>
  <si>
    <t>Não se aplica - Trata-se de documentação do próprio licitante</t>
  </si>
  <si>
    <t>Não foi localizado o certificado exigido. 
Este requisito não pode ser suprido por declaração</t>
  </si>
  <si>
    <t>Foi fornecido  link de página da própria TELMEX (documento 16) citando que possui a certificação, contudo não foi apresentado o certificado</t>
  </si>
  <si>
    <t>head</t>
  </si>
  <si>
    <t>Vigência do Atestado</t>
  </si>
  <si>
    <r>
      <t xml:space="preserve">DOCUMENTO DE COMPROVAÇÃO
</t>
    </r>
    <r>
      <rPr>
        <b/>
        <sz val="9"/>
        <color rgb="FF000000"/>
        <rFont val="Calibri"/>
        <family val="2"/>
        <scheme val="minor"/>
      </rPr>
      <t>(nº DO DOCUMENTO/pág. do pdf)</t>
    </r>
  </si>
  <si>
    <t>AGU</t>
  </si>
  <si>
    <t>28/2023</t>
  </si>
  <si>
    <t>Contratação de solução de tecnologia da informação e comunicação de serviços de computaçãoem nuvem na modalidade multicloud, nas condições estabelecidas no Termo de Referência</t>
  </si>
  <si>
    <t>Banco do Brasil</t>
  </si>
  <si>
    <t>Contratação de solução de tecnologia da informação e comunicação de serviços de computação em nuvem na modalidade multicloud, nas condições estabelecidas no Termo de Referência</t>
  </si>
  <si>
    <t>2021.7421.6966 (ATA)</t>
  </si>
  <si>
    <t>--</t>
  </si>
  <si>
    <t>VI -A CONTRATADA deverá apresentar declaração, fornecida pelos próprios provedores ofertados, referente aos processos de recuperação de desastre, gestão de continuidade de negócios e gestão de mudanças. Essa declaração deve garantir, no mínimo, que o provedor possua a capacidade de recuperar e restaurar dados em caso de perda de dados, mantendo os mesmos níveis de segurança e controles utilizados durante a  operação normal e garantir que a solução de recuperação de dados pertence e é gerenciada inteiramente pelo próprio provedor. Na impossibilidade da obtenção da declaração do provedor, o encargo da declaração passará a ser do broker. Será meio de comprovação, referência à publicação no site do provedor em questão da informação requerida;</t>
  </si>
  <si>
    <t>Não foram localizadas as declarações</t>
  </si>
  <si>
    <t>vide Aba DO PROVEDOR 9.9.3.1 - VIII</t>
  </si>
  <si>
    <t>O contrato não possui 12 meses de vigência dentro dos 36 últimos meses.
Não foi possível identificar a quantidade de provedores</t>
  </si>
  <si>
    <t>PROVEDOR 1: GOOGLE</t>
  </si>
  <si>
    <t>PROVEDOR 2: AWS</t>
  </si>
  <si>
    <t>PROVEDOR 3: HUAWEI</t>
  </si>
  <si>
    <t xml:space="preserve">Vigência do Contrato  (Mínimo de 12 meses) </t>
  </si>
  <si>
    <r>
      <t xml:space="preserve">PÁGINA DA COMPROVAÇÃO
</t>
    </r>
    <r>
      <rPr>
        <b/>
        <sz val="9"/>
        <color rgb="FF000000"/>
        <rFont val="Calibri"/>
        <family val="2"/>
        <scheme val="minor"/>
      </rPr>
      <t>(nºdocumento - pág. do pdf)</t>
    </r>
  </si>
  <si>
    <t>https://www.huaweicloud.com/intl/ptbr/solution/csdr</t>
  </si>
  <si>
    <r>
      <t xml:space="preserve">Os atestados atendem integralmente o exigido no item 6.4. do TR, esta equipe técnica entende que a capacidade operacional da licitante está </t>
    </r>
    <r>
      <rPr>
        <i/>
        <u/>
        <sz val="16"/>
        <color theme="1"/>
        <rFont val="Calibri"/>
        <family val="2"/>
        <scheme val="minor"/>
      </rPr>
      <t>HABILITADA</t>
    </r>
    <r>
      <rPr>
        <i/>
        <sz val="16"/>
        <color theme="1"/>
        <rFont val="Calibri"/>
        <family val="2"/>
        <scheme val="minor"/>
      </rPr>
      <t>.</t>
    </r>
  </si>
  <si>
    <t>QUADRO 02 - DO BROKER</t>
  </si>
  <si>
    <t>I - ISO 9000 – que define padrões para sistemas de gestão de qualidade, garantindo a excelência dos serviços prestados e a melhoria contínua dos processos</t>
  </si>
  <si>
    <t>Registro dos Preços, pelo BANCO, da prestação de serviços de Computação em Nuvem Pública nas modalidades SaaS Software como Serviço, PaaS Plataforma como Serviço e IaaS Infraestrutura como Serviço, incluindo suporte técnico, obrigando-se a PRESTADORA</t>
  </si>
  <si>
    <t>No documento 6, embora tenham sido citados portais relacionando-os à órgãos públicos (Portal Ustore - AGU - Contrato 28/2023, Portal Ustore – SENAI-CETIQT –Contrato PE 052/2018 , Portal Ustore – CNJ, CGU, Petrobrás),  não foi fornecido link nem acesso aos portais, impossibilitando a comprovação do monitoramento e da bilhetagem de recursos de computação em nuvem de um provedor</t>
  </si>
  <si>
    <t>Não foi localizada a comprovação de "ter realizado migração", conforme item 3.3 desta Nota Técnica</t>
  </si>
  <si>
    <t>Não foi localizado documento comprobatório</t>
  </si>
  <si>
    <r>
      <t xml:space="preserve">II - ABNT NBR ISO/IEC 27001:2013 ou superior </t>
    </r>
    <r>
      <rPr>
        <b/>
        <sz val="11"/>
        <color theme="1"/>
        <rFont val="Calibri"/>
        <family val="2"/>
        <scheme val="minor"/>
      </rPr>
      <t>ou declaração</t>
    </r>
    <r>
      <rPr>
        <sz val="11"/>
        <color theme="1"/>
        <rFont val="Calibri"/>
        <family val="2"/>
        <scheme val="minor"/>
      </rPr>
      <t xml:space="preserve"> de que atendem ao conjunto de requisitos dessa norma</t>
    </r>
  </si>
  <si>
    <r>
      <t xml:space="preserve">Ter </t>
    </r>
    <r>
      <rPr>
        <b/>
        <sz val="11"/>
        <color theme="1"/>
        <rFont val="Calibri"/>
        <family val="2"/>
        <scheme val="minor"/>
      </rPr>
      <t>realizado migração</t>
    </r>
    <r>
      <rPr>
        <sz val="11"/>
        <color theme="1"/>
        <rFont val="Calibri"/>
        <family val="2"/>
        <scheme val="minor"/>
      </rPr>
      <t xml:space="preserve"> de ambiente de hospedagem próprio (on-premises) de organização pública ou privada para a nuvem pública:</t>
    </r>
  </si>
  <si>
    <t>IDENTIFICAÇÃO DA LICITANTE : TELMEX DO BRASIL S.A., CNPJ nº 02.667.694/0001-40</t>
  </si>
  <si>
    <t>Não se aplica. Não se trata de documento fornecido por órgão público</t>
  </si>
  <si>
    <t>c) além dos provedores acima, o terceiro provedor ofertado deve possuir pelo menos 2 (dois) datacenters localizados em território brasileiro</t>
  </si>
  <si>
    <t>"Dos provedores ofertados" 9.9.1.4. Os provedores devem possuir o ambiente do serviço em conformidade com a norma ABNT NBR ISO/IEC 27001:2013 ou superior, sem prejuízo de outras exigências, objetivando mitigar riscos relativos à segurança da informação. Os provedores de nuvem podem emitir declarações de que utilizam datacenters que atendem aos requisitos da certificação.</t>
  </si>
  <si>
    <t>"Dos provedores ofertados"  9.9.1.6. Devem declarar que a disponibilidade de serviços de pelo menos 99,9% ao ano, com tempo de inatividade planejado para manutenção programada. Na impossibilidade da obtenção da declaração do provedor, o encargo da declaração passará a ser do broker. Será meio de comprovação, referência à publicação no site do provedor em questão da informação requerida.</t>
  </si>
  <si>
    <t>#</t>
  </si>
  <si>
    <t>Documento</t>
  </si>
  <si>
    <t>Motivo</t>
  </si>
  <si>
    <t>CGUClaroAWS</t>
  </si>
  <si>
    <t>Não abrange o período de 36 Meses</t>
  </si>
  <si>
    <t>Declaracao_BB_Cloud_CLR_Azure_compressed</t>
  </si>
  <si>
    <t>1_termo_aditivo</t>
  </si>
  <si>
    <t>2_termo_aditivo</t>
  </si>
  <si>
    <t>2TA AO CT. 51.2019_REAJUSTE</t>
  </si>
  <si>
    <t>3TA AO CT. 51.2019_25</t>
  </si>
  <si>
    <t>3TA_CT_21_2019</t>
  </si>
  <si>
    <t>Declaração - Min Saude - 20210201</t>
  </si>
  <si>
    <t>Declaração - SEI_CNJ - 1008359</t>
  </si>
  <si>
    <t>Declaração - SEI_ENAP - 0456325</t>
  </si>
  <si>
    <t>Contrato_CETIQT_-_Multicloud</t>
  </si>
  <si>
    <t>SEI_CNJ - 1041979 - Despacho aditivo valor</t>
  </si>
  <si>
    <t>TCU_contrato_242018_Multinuvem</t>
  </si>
  <si>
    <t>CNJ_-_Contrato_p1</t>
  </si>
  <si>
    <t>Não pode ser utilizado, é apenas um print de uma tela</t>
  </si>
  <si>
    <t>CNJ_-_Contrato_p2</t>
  </si>
  <si>
    <t>Balanco_Patrimonial_TELMEX_p1</t>
  </si>
  <si>
    <t>Não se refere à avaliação técnica</t>
  </si>
  <si>
    <t>Balanco_Patrimonial_TELMEX_p2</t>
  </si>
  <si>
    <t>CLARO_PARTICIPACOES_GRUPO_ECONOMOCO</t>
  </si>
  <si>
    <t>CND_Federal_TELMEX</t>
  </si>
  <si>
    <t>DecsicafPE24.202430.12</t>
  </si>
  <si>
    <t>DocDavi</t>
  </si>
  <si>
    <t>Estatuto_e_Contrato_Social_Telmex_2023_comprimido</t>
  </si>
  <si>
    <t>Falencia_Telmex</t>
  </si>
  <si>
    <t>FGTS_Telmex</t>
  </si>
  <si>
    <t>Procuracao_VES1_2024</t>
  </si>
  <si>
    <t>Planilhas de Formacao de Precos Telmex PE 24 2024 INFRASAv1</t>
  </si>
  <si>
    <t>Sicaf_Telmex</t>
  </si>
  <si>
    <t>Contrato MultiCLoud CGU 16-2023</t>
  </si>
  <si>
    <t>Contrato_Banco_do_Brasil_compressed-1-56</t>
  </si>
  <si>
    <t>Contrato_Banco_do_Brasil_compressed-57-112</t>
  </si>
  <si>
    <t>2020_267_APOSTILAMENTO_04_CLARO_S (1)</t>
  </si>
  <si>
    <t>CNJClaroAWS</t>
  </si>
  <si>
    <t>SEI_TSE_-_2410380_-_Atestado_de_Capacidade_Tecnica</t>
  </si>
  <si>
    <t>Contrato TSE CDN</t>
  </si>
  <si>
    <t>PetrobrasMulticloudctr_4600590229</t>
  </si>
  <si>
    <t>trd_multicloud_PROSERV</t>
  </si>
  <si>
    <t>Comprova apenas consultoria</t>
  </si>
  <si>
    <t>FR_ Organograma</t>
  </si>
  <si>
    <t>Incorporacao_Primesys_compressed</t>
  </si>
  <si>
    <t>Resposta Diligência - PE 24.2024 INFRA S.A Final 2-compactado</t>
  </si>
  <si>
    <t>Foi apresentada a comprovação do provedor Google. 
Não foram localizadas as comprovações dos provedores AWS e Huawei</t>
  </si>
  <si>
    <t>9. SLA Compute enginer_ Google Cloud</t>
  </si>
  <si>
    <t>ISO_IEC 27018 _ Google Cloud</t>
  </si>
  <si>
    <t>ISO_IEC 27017_ Google Cloud</t>
  </si>
  <si>
    <t>ISO 27001 - Google</t>
  </si>
  <si>
    <t>CSA Star _ Google Cloud</t>
  </si>
  <si>
    <t>5. SOC 2_ Google Cloud</t>
  </si>
  <si>
    <t>23. Locais globais_ regiões e zonas  _  Google Cloud</t>
  </si>
  <si>
    <t>Proposta de Precos e Tecnica Telmex PE 24 2024 INFRASAv4 (1)-compactado</t>
  </si>
  <si>
    <t>Valec_Letter_of_Support</t>
  </si>
  <si>
    <t>ISO_27001_certificate</t>
  </si>
  <si>
    <t>Quadrante Gartner</t>
  </si>
  <si>
    <t>Segurança dos dados_Google</t>
  </si>
  <si>
    <t>22. Valec_Letter_of_Support</t>
  </si>
  <si>
    <t>Cloud_Partner_Certificate_Telmex_do_Brasil_SA</t>
  </si>
  <si>
    <t>SPARKOO_HCPN_Declaration_to_Telmex_v01_Signed</t>
  </si>
  <si>
    <t>Proposta de Precos e Tecnica Telmex PE 24 2024 INFRASAv4 (1)-compactado.pdf</t>
  </si>
  <si>
    <t>028-2023_-_CLARO_S.A_29_assinado_Multicloud_assinado.pdf</t>
  </si>
  <si>
    <t>2020_267_CTO_CLARO_SA_p1.pdf</t>
  </si>
  <si>
    <t>2020_267_CTO_CLARO_SA_p2.pdf</t>
  </si>
  <si>
    <t>ACT_BBClaro_Azure.pdf</t>
  </si>
  <si>
    <t>ACT_BBClaro_Azure-Atestado.pdf</t>
  </si>
  <si>
    <t>AGU_Outubro_MULTICLOUD_24.pdf</t>
  </si>
  <si>
    <t>Assinatura_01TA_282023.pdf</t>
  </si>
  <si>
    <t>Atestado MultiCloud AGU Claro - Contrato 28-2023.pdf</t>
  </si>
  <si>
    <t>BancodoNordesteIBM.pdf</t>
  </si>
  <si>
    <t>Cloud_Partner_Certificate_Telmex_do_Brasil_SA.pdf</t>
  </si>
  <si>
    <t>Comprova‡Æo da iso 20000 e 37001.pdf</t>
  </si>
  <si>
    <t>Contrato Claro TCU 40-2023 1.pdf</t>
  </si>
  <si>
    <t>Contrato CNJ Assinado - Cliente e Claro.pdf</t>
  </si>
  <si>
    <t>Contrato_Petrobras.pdf</t>
  </si>
  <si>
    <t>CSA Star _ Google Cloud.pdf</t>
  </si>
  <si>
    <t>DecUnificadaAssinada3012.pdf</t>
  </si>
  <si>
    <t>Huawei_Cloud_-_White_Paper_compressed-17-24.pdf</t>
  </si>
  <si>
    <t>Huawei_Cloud_-_White_Paper_compressed-1-8.pdf</t>
  </si>
  <si>
    <t>Huawei_Cloud_-_White_Paper_compressed-9-16.pdf</t>
  </si>
  <si>
    <t>ISO 27001 - Google.pdf</t>
  </si>
  <si>
    <t>ISO_27001_certificate.pdf</t>
  </si>
  <si>
    <t>ISO_IEC 27017_ Google Cloud.pdf</t>
  </si>
  <si>
    <t>ISO_IEC 27018 _ Google Cloud.pdf</t>
  </si>
  <si>
    <t>Letter_of_SupportTELMEX_DO_BRASIL.pdf</t>
  </si>
  <si>
    <t>Locais globais_ regiäes e zonas ÿ_ÿ Google Cloud.pdf</t>
  </si>
  <si>
    <t>MULTICLOUD_Consumo_11_2024-v1.pdf</t>
  </si>
  <si>
    <t>os_multicloud10.pdf</t>
  </si>
  <si>
    <t>Pelos menos 3 Datacenters em Territ¢rio Brasileiro.pdf</t>
  </si>
  <si>
    <t>PetrobrasClaroAzure.pdf</t>
  </si>
  <si>
    <t>Quadrante Gartner.pdf</t>
  </si>
  <si>
    <t>Seguran‡a dos dados_Google.pdf</t>
  </si>
  <si>
    <t>SENAICETIQTClaroAWSGCPAzure.pdf</t>
  </si>
  <si>
    <t>SLA Compute enginer_ Google Cloud.pdf</t>
  </si>
  <si>
    <t>SLA_Cloud storage _ Google Cloud.pdf</t>
  </si>
  <si>
    <t>SOC 2_ Google Cloud.pdf</t>
  </si>
  <si>
    <t>SPARKOO_HCPN_Declaration_to_Telmex_v01_Signed.pdf</t>
  </si>
  <si>
    <t>TCUClaroAzureAWS.pdf</t>
  </si>
  <si>
    <t>TRD_MULTICLOUD_-_CSN_dez-24.pdf</t>
  </si>
  <si>
    <t>Valec_Letter_of_Support.pdf</t>
  </si>
  <si>
    <t>TA ao CT de Nuvem CNJ_Reajsute de 25porc.pdf</t>
  </si>
  <si>
    <t>TA CONTRATO 512019 CONSELHO NACIONAL DE JUSTICA CNJ.pdf</t>
  </si>
  <si>
    <t>contrato nº 5/2022</t>
  </si>
  <si>
    <t>IA Google</t>
  </si>
  <si>
    <t>IA AWS</t>
  </si>
  <si>
    <t>https://youtu.be/i4-Ndp_b1A8</t>
  </si>
  <si>
    <t>https://aws.amazon.com/pt/legal/service-level-agreements/</t>
  </si>
  <si>
    <t>https://www.huaweicloud.com/intl/pt-br/declaration/sla.html</t>
  </si>
  <si>
    <t>https://www.huaweicloud.com/intl/pt-br/securecenter/security.html</t>
  </si>
  <si>
    <t>Foi fornecido  link de página da própria TELMEX, contudo não foi apresentado o certificado</t>
  </si>
  <si>
    <t>AWS: atendido
Google: não foi localizada a declaração no link fornecido
Huawei:: não foi localizada a declaração no link fornecido</t>
  </si>
  <si>
    <t>Não foi fornecido documento comprobatório. 
O link disponibilizado não comprova o requisito.</t>
  </si>
  <si>
    <t>PACIAL</t>
  </si>
  <si>
    <t>Não foi localizado documento comprobatório do segundo provedor</t>
  </si>
  <si>
    <t>Não abrange o período de 1 ano (apenas 8 meses)</t>
  </si>
  <si>
    <t>Não especifica 2 ou mais provedores</t>
  </si>
  <si>
    <t>Não abrange o período de 1 ano dentro dos 36 meses</t>
  </si>
  <si>
    <t>Página de certificações TELMEX.pdf</t>
  </si>
  <si>
    <t>Ter administrado volume mínimo de 10% (vinte por cento) do valor estimado para a presente contratação, podendo ser em outras métricas, tais como dólares americanos ou outras formas equivalentes de créditos.</t>
  </si>
  <si>
    <t>Ter fornecido pelo menos 2 (dois) itens de marketplace de provedor para o mesmo cliente;</t>
  </si>
  <si>
    <t>028-2023_-_CLARO_S.A_29_assinado_Multicloud_assinado</t>
  </si>
  <si>
    <t>AGU_Outubro_MULTICLOUD_24 - item 2</t>
  </si>
  <si>
    <t>Não foi possível identificar a qual contrato o documento se refere</t>
  </si>
  <si>
    <t>Atestado MultiCloud AGU Claro - Contrato 28-2023
028-2023_-_CLARO_S.A_29_assinado_Multicloud_assinado
AGU_Outubro_MULTICLOUD_24</t>
  </si>
  <si>
    <t xml:space="preserve"> AGU_Outubro_MULTICLOUD_24</t>
  </si>
  <si>
    <t>No comprovante apresenta apenas os requisitos de operação de máquinas virtuais. 
Contudo, não foi observado atendimento do requisito  "os atestados deverão dizer respeito a contratos executados com no mínimo 2 (dois) provedores", pois o documento não os cita. 
Não foi localizada a comprovação do requisito banco de dados.</t>
  </si>
  <si>
    <t>Os documentos fornecidos pela AGU, comprovam o provisionamento, operação e sustentação em 3 provedores de nuvem pública (AWS, Azure e Google), contudo não foi possível identificar a qual contrato se refere.
Adicionalmente não foi localizada a documentação comprobatória do quesito "migração"</t>
  </si>
  <si>
    <t>A documentação fornecida pela AGU, comprovam o provisionamento, operação e sustentação em 3 provedores de nuvem pública (AWS, Azure e Google). Os documentos fornecidos pela AGU, comprovam o provisionamento, operação e sustentação em 3 provedores de nuvem pública (AWS, Azure e Google), contudo não foi possível identificar a qual contrato se refere.
Adicionalmente foi possível identificar 100 (cem) instâncias de máquinas virtuais (IaaS) e de 10 (dez) instâncias de banco de dados (PaaS)</t>
  </si>
  <si>
    <t>ACT_BBClaro_Azure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</si>
</sst>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12" fillId="4" borderId="14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12" fillId="4" borderId="17" xfId="0" applyFont="1" applyFill="1" applyBorder="1" applyAlignment="1">
      <alignment vertical="center" wrapText="1"/>
    </xf>
    <xf numFmtId="0" fontId="12" fillId="4" borderId="19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5" fillId="0" borderId="1" xfId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8" fillId="3" borderId="14" xfId="0" applyFont="1" applyFill="1" applyBorder="1" applyAlignment="1">
      <alignment vertical="center"/>
    </xf>
    <xf numFmtId="0" fontId="18" fillId="3" borderId="19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9" fillId="4" borderId="13" xfId="0" applyFont="1" applyFill="1" applyBorder="1" applyAlignment="1">
      <alignment vertical="center" wrapText="1"/>
    </xf>
    <xf numFmtId="0" fontId="19" fillId="4" borderId="16" xfId="0" applyFont="1" applyFill="1" applyBorder="1" applyAlignment="1">
      <alignment vertical="center" wrapText="1"/>
    </xf>
    <xf numFmtId="0" fontId="19" fillId="4" borderId="18" xfId="0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5" fillId="2" borderId="14" xfId="0" applyFont="1" applyFill="1" applyBorder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0" fillId="0" borderId="1" xfId="0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1428750</xdr:colOff>
      <xdr:row>2</xdr:row>
      <xdr:rowOff>83766</xdr:rowOff>
    </xdr:to>
    <xdr:pic>
      <xdr:nvPicPr>
        <xdr:cNvPr id="2" name="imageSelected1">
          <a:extLst>
            <a:ext uri="{FF2B5EF4-FFF2-40B4-BE49-F238E27FC236}">
              <a16:creationId xmlns:a16="http://schemas.microsoft.com/office/drawing/2014/main" id="{E71FE13D-2C89-0B46-9E24-D2EBF077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40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1428750</xdr:colOff>
      <xdr:row>2</xdr:row>
      <xdr:rowOff>83766</xdr:rowOff>
    </xdr:to>
    <xdr:pic>
      <xdr:nvPicPr>
        <xdr:cNvPr id="2" name="imageSelected1">
          <a:extLst>
            <a:ext uri="{FF2B5EF4-FFF2-40B4-BE49-F238E27FC236}">
              <a16:creationId xmlns:a16="http://schemas.microsoft.com/office/drawing/2014/main" id="{E9F11596-4492-4F83-A863-BABE7121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40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uaweicloud.com/intl/ptbr/solution/csdr" TargetMode="External"/><Relationship Id="rId1" Type="http://schemas.openxmlformats.org/officeDocument/2006/relationships/hyperlink" Target="https://cloud.google.com/docs/geography-and-regions?hl=ptb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0B709-A909-4E35-B79A-9AA8D047FA22}">
  <sheetPr>
    <pageSetUpPr fitToPage="1"/>
  </sheetPr>
  <dimension ref="A3:T86"/>
  <sheetViews>
    <sheetView topLeftCell="N30" zoomScaleNormal="100" zoomScaleSheetLayoutView="100" workbookViewId="0">
      <selection activeCell="S15" sqref="S15"/>
    </sheetView>
  </sheetViews>
  <sheetFormatPr defaultColWidth="9.140625" defaultRowHeight="12.75" x14ac:dyDescent="0.2"/>
  <cols>
    <col min="1" max="1" width="12.140625" style="4" customWidth="1"/>
    <col min="2" max="2" width="89.140625" style="3" customWidth="1"/>
    <col min="3" max="3" width="19.42578125" style="3" customWidth="1"/>
    <col min="4" max="4" width="20.7109375" style="3" customWidth="1"/>
    <col min="5" max="5" width="22.28515625" style="3" customWidth="1"/>
    <col min="6" max="6" width="13.42578125" style="3" customWidth="1"/>
    <col min="7" max="7" width="22.42578125" style="3" customWidth="1"/>
    <col min="8" max="8" width="17.7109375" style="3" customWidth="1"/>
    <col min="9" max="9" width="3.140625" style="4" bestFit="1" customWidth="1"/>
    <col min="10" max="10" width="21.140625" style="4" customWidth="1"/>
    <col min="11" max="11" width="29.5703125" style="4" customWidth="1"/>
    <col min="12" max="12" width="24.85546875" style="4" customWidth="1"/>
    <col min="13" max="13" width="22.28515625" style="4" customWidth="1"/>
    <col min="14" max="15" width="15.42578125" style="4" customWidth="1"/>
    <col min="16" max="16" width="18.42578125" style="4" customWidth="1"/>
    <col min="17" max="17" width="17.85546875" style="5" customWidth="1"/>
    <col min="18" max="18" width="27.140625" style="4" customWidth="1"/>
    <col min="19" max="19" width="17.5703125" style="4" customWidth="1"/>
    <col min="20" max="20" width="61.7109375" style="3" customWidth="1"/>
    <col min="21" max="16384" width="9.140625" style="1"/>
  </cols>
  <sheetData>
    <row r="3" spans="1:20" ht="13.5" thickBot="1" x14ac:dyDescent="0.25"/>
    <row r="4" spans="1:20" ht="18.75" x14ac:dyDescent="0.2">
      <c r="A4" s="16" t="s">
        <v>10</v>
      </c>
      <c r="B4" s="17"/>
      <c r="C4" s="67"/>
      <c r="D4" s="67"/>
      <c r="E4" s="67"/>
      <c r="F4" s="67"/>
      <c r="G4" s="67"/>
      <c r="H4" s="67"/>
      <c r="I4" s="49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</row>
    <row r="5" spans="1:20" ht="18.75" customHeight="1" thickBot="1" x14ac:dyDescent="0.25">
      <c r="A5" s="88" t="s">
        <v>136</v>
      </c>
      <c r="B5" s="89"/>
      <c r="C5" s="68"/>
      <c r="D5" s="68"/>
      <c r="E5" s="68"/>
      <c r="F5" s="68"/>
      <c r="G5" s="68"/>
      <c r="H5" s="68"/>
      <c r="I5" s="50"/>
      <c r="J5" s="90"/>
      <c r="K5" s="91"/>
      <c r="L5" s="91"/>
      <c r="M5" s="91"/>
      <c r="N5" s="91"/>
      <c r="O5" s="91"/>
      <c r="P5" s="91"/>
      <c r="Q5" s="91"/>
      <c r="R5" s="91"/>
      <c r="S5" s="91"/>
      <c r="T5" s="92"/>
    </row>
    <row r="6" spans="1:20" ht="18.75" x14ac:dyDescent="0.2">
      <c r="A6" s="19" t="s">
        <v>0</v>
      </c>
      <c r="B6" s="20"/>
      <c r="C6" s="69"/>
      <c r="D6" s="69"/>
      <c r="E6" s="69"/>
      <c r="F6" s="69"/>
      <c r="G6" s="69"/>
      <c r="H6" s="69"/>
      <c r="I6" s="51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</row>
    <row r="7" spans="1:20" ht="19.5" thickBot="1" x14ac:dyDescent="0.25">
      <c r="A7" s="22" t="s">
        <v>1</v>
      </c>
      <c r="B7" s="23"/>
      <c r="C7" s="70"/>
      <c r="D7" s="70"/>
      <c r="E7" s="70"/>
      <c r="F7" s="70"/>
      <c r="G7" s="70"/>
      <c r="H7" s="70"/>
      <c r="I7" s="52"/>
      <c r="J7" s="23"/>
      <c r="K7" s="23"/>
      <c r="L7" s="23"/>
      <c r="M7" s="23"/>
      <c r="N7" s="23"/>
      <c r="O7" s="23"/>
      <c r="P7" s="23"/>
      <c r="Q7" s="23"/>
      <c r="R7" s="23"/>
      <c r="S7" s="23"/>
      <c r="T7" s="24"/>
    </row>
    <row r="8" spans="1:20" ht="25.5" customHeight="1" x14ac:dyDescent="0.2">
      <c r="A8" s="93" t="s">
        <v>22</v>
      </c>
      <c r="B8" s="94"/>
      <c r="C8" s="7"/>
      <c r="D8" s="7"/>
      <c r="E8" s="7"/>
      <c r="F8" s="7"/>
      <c r="G8" s="7"/>
      <c r="H8" s="7"/>
      <c r="I8" s="53"/>
      <c r="J8" s="84" t="s">
        <v>2</v>
      </c>
      <c r="K8" s="85"/>
      <c r="L8" s="85"/>
      <c r="M8" s="85"/>
      <c r="N8" s="85"/>
      <c r="O8" s="85"/>
      <c r="P8" s="85"/>
      <c r="Q8" s="85"/>
      <c r="R8" s="85"/>
      <c r="S8" s="41"/>
      <c r="T8" s="42"/>
    </row>
    <row r="9" spans="1:20" ht="54.75" customHeight="1" x14ac:dyDescent="0.2">
      <c r="A9" s="11" t="s">
        <v>3</v>
      </c>
      <c r="B9" s="11" t="s">
        <v>11</v>
      </c>
      <c r="C9" s="11" t="s">
        <v>121</v>
      </c>
      <c r="D9" s="11" t="s">
        <v>23</v>
      </c>
      <c r="E9" s="11" t="s">
        <v>122</v>
      </c>
      <c r="F9" s="11" t="str">
        <f>D9</f>
        <v>Evidência /
 documento</v>
      </c>
      <c r="G9" s="11" t="s">
        <v>123</v>
      </c>
      <c r="H9" s="11" t="str">
        <f>D9</f>
        <v>Evidência /
 documento</v>
      </c>
      <c r="I9" s="31" t="s">
        <v>4</v>
      </c>
      <c r="J9" s="11" t="s">
        <v>5</v>
      </c>
      <c r="K9" s="11" t="s">
        <v>6</v>
      </c>
      <c r="L9" s="11" t="s">
        <v>7</v>
      </c>
      <c r="M9" s="86" t="s">
        <v>124</v>
      </c>
      <c r="N9" s="87"/>
      <c r="O9" s="82" t="s">
        <v>15</v>
      </c>
      <c r="P9" s="83"/>
      <c r="Q9" s="48" t="s">
        <v>17</v>
      </c>
      <c r="R9" s="11" t="s">
        <v>125</v>
      </c>
      <c r="S9" s="11" t="s">
        <v>19</v>
      </c>
      <c r="T9" s="11" t="s">
        <v>20</v>
      </c>
    </row>
    <row r="10" spans="1:20" x14ac:dyDescent="0.2">
      <c r="I10" s="54"/>
      <c r="J10" s="31"/>
      <c r="K10" s="31"/>
      <c r="L10" s="31"/>
      <c r="M10" s="11" t="s">
        <v>12</v>
      </c>
      <c r="N10" s="11" t="s">
        <v>13</v>
      </c>
      <c r="O10" s="11" t="s">
        <v>16</v>
      </c>
      <c r="P10" s="11" t="s">
        <v>18</v>
      </c>
      <c r="Q10" s="40"/>
      <c r="R10" s="31"/>
      <c r="S10" s="31"/>
      <c r="T10" s="31"/>
    </row>
    <row r="11" spans="1:20" ht="30" x14ac:dyDescent="0.2">
      <c r="A11" s="32" t="s">
        <v>24</v>
      </c>
      <c r="B11" s="15" t="s">
        <v>25</v>
      </c>
      <c r="C11" s="32" t="s">
        <v>107</v>
      </c>
      <c r="D11" s="32" t="s">
        <v>107</v>
      </c>
      <c r="E11" s="32" t="s">
        <v>107</v>
      </c>
      <c r="F11" s="32" t="s">
        <v>107</v>
      </c>
      <c r="G11" s="32" t="s">
        <v>107</v>
      </c>
      <c r="H11" s="32" t="s">
        <v>107</v>
      </c>
      <c r="I11" s="47"/>
      <c r="J11" s="32" t="s">
        <v>107</v>
      </c>
      <c r="K11" s="32" t="s">
        <v>107</v>
      </c>
      <c r="L11" s="32" t="s">
        <v>107</v>
      </c>
      <c r="M11" s="32" t="s">
        <v>107</v>
      </c>
      <c r="N11" s="32" t="s">
        <v>107</v>
      </c>
      <c r="O11" s="32" t="s">
        <v>107</v>
      </c>
      <c r="P11" s="32" t="s">
        <v>107</v>
      </c>
      <c r="Q11" s="32" t="s">
        <v>107</v>
      </c>
      <c r="R11" s="32" t="s">
        <v>107</v>
      </c>
      <c r="S11" s="32" t="s">
        <v>107</v>
      </c>
      <c r="T11" s="32" t="s">
        <v>107</v>
      </c>
    </row>
    <row r="12" spans="1:20" ht="135" x14ac:dyDescent="0.2">
      <c r="A12" s="32" t="s">
        <v>26</v>
      </c>
      <c r="B12" s="35" t="s">
        <v>27</v>
      </c>
      <c r="C12" s="33" t="s">
        <v>28</v>
      </c>
      <c r="D12" s="32" t="s">
        <v>203</v>
      </c>
      <c r="E12" s="33" t="s">
        <v>29</v>
      </c>
      <c r="F12" s="32" t="str">
        <f>D12</f>
        <v>Proposta de Precos e Tecnica Telmex PE 24 2024 INFRASAv4 (1)-compactado.pdf</v>
      </c>
      <c r="G12" s="33" t="s">
        <v>30</v>
      </c>
      <c r="H12" s="32" t="str">
        <f>D12</f>
        <v>Proposta de Precos e Tecnica Telmex PE 24 2024 INFRASAv4 (1)-compactado.pdf</v>
      </c>
      <c r="I12" s="2">
        <v>1</v>
      </c>
      <c r="J12" s="2" t="s">
        <v>137</v>
      </c>
      <c r="K12" s="2" t="str">
        <f>J12</f>
        <v>Não se aplica. Não se trata de documento fornecido por órgão público</v>
      </c>
      <c r="L12" s="2" t="str">
        <f t="shared" ref="L12:R12" si="0">K12</f>
        <v>Não se aplica. Não se trata de documento fornecido por órgão público</v>
      </c>
      <c r="M12" s="2" t="str">
        <f t="shared" si="0"/>
        <v>Não se aplica. Não se trata de documento fornecido por órgão público</v>
      </c>
      <c r="N12" s="2" t="str">
        <f t="shared" si="0"/>
        <v>Não se aplica. Não se trata de documento fornecido por órgão público</v>
      </c>
      <c r="O12" s="2" t="str">
        <f t="shared" si="0"/>
        <v>Não se aplica. Não se trata de documento fornecido por órgão público</v>
      </c>
      <c r="P12" s="2" t="str">
        <f t="shared" si="0"/>
        <v>Não se aplica. Não se trata de documento fornecido por órgão público</v>
      </c>
      <c r="Q12" s="2" t="str">
        <f t="shared" si="0"/>
        <v>Não se aplica. Não se trata de documento fornecido por órgão público</v>
      </c>
      <c r="R12" s="2" t="str">
        <f t="shared" si="0"/>
        <v>Não se aplica. Não se trata de documento fornecido por órgão público</v>
      </c>
      <c r="S12" s="34" t="s">
        <v>8</v>
      </c>
      <c r="T12" s="15" t="s">
        <v>31</v>
      </c>
    </row>
    <row r="13" spans="1:20" ht="63.75" x14ac:dyDescent="0.2">
      <c r="A13" s="32" t="s">
        <v>26</v>
      </c>
      <c r="B13" s="15" t="s">
        <v>32</v>
      </c>
      <c r="C13" s="32" t="s">
        <v>8</v>
      </c>
      <c r="D13" s="32" t="s">
        <v>194</v>
      </c>
      <c r="E13" s="32" t="str">
        <f>C13</f>
        <v>SIM</v>
      </c>
      <c r="F13" s="32" t="s">
        <v>245</v>
      </c>
      <c r="G13" s="32" t="str">
        <f>C13</f>
        <v>SIM</v>
      </c>
      <c r="H13" s="32" t="str">
        <f>F13</f>
        <v>contrato nº 5/2022</v>
      </c>
      <c r="I13" s="6">
        <v>2</v>
      </c>
      <c r="J13" s="2" t="str">
        <f>J12</f>
        <v>Não se aplica. Não se trata de documento fornecido por órgão público</v>
      </c>
      <c r="K13" s="2" t="str">
        <f t="shared" ref="K13:R17" si="1">K12</f>
        <v>Não se aplica. Não se trata de documento fornecido por órgão público</v>
      </c>
      <c r="L13" s="2" t="str">
        <f t="shared" si="1"/>
        <v>Não se aplica. Não se trata de documento fornecido por órgão público</v>
      </c>
      <c r="M13" s="2" t="str">
        <f t="shared" si="1"/>
        <v>Não se aplica. Não se trata de documento fornecido por órgão público</v>
      </c>
      <c r="N13" s="2" t="str">
        <f t="shared" si="1"/>
        <v>Não se aplica. Não se trata de documento fornecido por órgão público</v>
      </c>
      <c r="O13" s="2" t="str">
        <f t="shared" si="1"/>
        <v>Não se aplica. Não se trata de documento fornecido por órgão público</v>
      </c>
      <c r="P13" s="2" t="str">
        <f t="shared" si="1"/>
        <v>Não se aplica. Não se trata de documento fornecido por órgão público</v>
      </c>
      <c r="Q13" s="2" t="str">
        <f t="shared" si="1"/>
        <v>Não se aplica. Não se trata de documento fornecido por órgão público</v>
      </c>
      <c r="R13" s="2" t="str">
        <f t="shared" si="1"/>
        <v>Não se aplica. Não se trata de documento fornecido por órgão público</v>
      </c>
      <c r="S13" s="34" t="s">
        <v>8</v>
      </c>
      <c r="T13" s="35"/>
    </row>
    <row r="14" spans="1:20" ht="63.75" x14ac:dyDescent="0.2">
      <c r="A14" s="32" t="s">
        <v>26</v>
      </c>
      <c r="B14" s="15" t="s">
        <v>34</v>
      </c>
      <c r="C14" s="32" t="s">
        <v>8</v>
      </c>
      <c r="D14" s="32" t="s">
        <v>246</v>
      </c>
      <c r="E14" s="32" t="s">
        <v>8</v>
      </c>
      <c r="F14" s="32" t="s">
        <v>247</v>
      </c>
      <c r="G14" s="32" t="s">
        <v>8</v>
      </c>
      <c r="H14" s="32" t="s">
        <v>248</v>
      </c>
      <c r="I14" s="6">
        <v>3</v>
      </c>
      <c r="J14" s="2" t="str">
        <f>J13</f>
        <v>Não se aplica. Não se trata de documento fornecido por órgão público</v>
      </c>
      <c r="K14" s="2" t="str">
        <f t="shared" si="1"/>
        <v>Não se aplica. Não se trata de documento fornecido por órgão público</v>
      </c>
      <c r="L14" s="2" t="str">
        <f t="shared" si="1"/>
        <v>Não se aplica. Não se trata de documento fornecido por órgão público</v>
      </c>
      <c r="M14" s="2" t="str">
        <f t="shared" si="1"/>
        <v>Não se aplica. Não se trata de documento fornecido por órgão público</v>
      </c>
      <c r="N14" s="2" t="str">
        <f t="shared" si="1"/>
        <v>Não se aplica. Não se trata de documento fornecido por órgão público</v>
      </c>
      <c r="O14" s="2" t="str">
        <f t="shared" si="1"/>
        <v>Não se aplica. Não se trata de documento fornecido por órgão público</v>
      </c>
      <c r="P14" s="2" t="str">
        <f t="shared" si="1"/>
        <v>Não se aplica. Não se trata de documento fornecido por órgão público</v>
      </c>
      <c r="Q14" s="2" t="str">
        <f t="shared" si="1"/>
        <v>Não se aplica. Não se trata de documento fornecido por órgão público</v>
      </c>
      <c r="R14" s="2" t="str">
        <f t="shared" ref="R14:R17" si="2">R13</f>
        <v>Não se aplica. Não se trata de documento fornecido por órgão público</v>
      </c>
      <c r="S14" s="34" t="s">
        <v>8</v>
      </c>
      <c r="T14" s="35"/>
    </row>
    <row r="15" spans="1:20" ht="63.75" x14ac:dyDescent="0.2">
      <c r="A15" s="32" t="s">
        <v>26</v>
      </c>
      <c r="B15" s="15" t="s">
        <v>138</v>
      </c>
      <c r="C15" s="32" t="s">
        <v>33</v>
      </c>
      <c r="D15" s="32"/>
      <c r="E15" s="61" t="s">
        <v>116</v>
      </c>
      <c r="F15" s="32"/>
      <c r="G15" s="61" t="s">
        <v>116</v>
      </c>
      <c r="H15" s="32"/>
      <c r="I15" s="6">
        <v>4</v>
      </c>
      <c r="J15" s="2" t="str">
        <f>J14</f>
        <v>Não se aplica. Não se trata de documento fornecido por órgão público</v>
      </c>
      <c r="K15" s="2" t="str">
        <f t="shared" si="1"/>
        <v>Não se aplica. Não se trata de documento fornecido por órgão público</v>
      </c>
      <c r="L15" s="2" t="str">
        <f t="shared" si="1"/>
        <v>Não se aplica. Não se trata de documento fornecido por órgão público</v>
      </c>
      <c r="M15" s="2" t="str">
        <f t="shared" si="1"/>
        <v>Não se aplica. Não se trata de documento fornecido por órgão público</v>
      </c>
      <c r="N15" s="2" t="str">
        <f t="shared" si="1"/>
        <v>Não se aplica. Não se trata de documento fornecido por órgão público</v>
      </c>
      <c r="O15" s="2" t="str">
        <f t="shared" si="1"/>
        <v>Não se aplica. Não se trata de documento fornecido por órgão público</v>
      </c>
      <c r="P15" s="2" t="str">
        <f t="shared" si="1"/>
        <v>Não se aplica. Não se trata de documento fornecido por órgão público</v>
      </c>
      <c r="Q15" s="2" t="str">
        <f t="shared" si="1"/>
        <v>Não se aplica. Não se trata de documento fornecido por órgão público</v>
      </c>
      <c r="R15" s="2" t="str">
        <f t="shared" si="2"/>
        <v>Não se aplica. Não se trata de documento fornecido por órgão público</v>
      </c>
      <c r="S15" s="34" t="s">
        <v>33</v>
      </c>
      <c r="T15" s="35" t="s">
        <v>35</v>
      </c>
    </row>
    <row r="16" spans="1:20" ht="120" x14ac:dyDescent="0.2">
      <c r="A16" s="32" t="s">
        <v>36</v>
      </c>
      <c r="B16" s="15" t="s">
        <v>70</v>
      </c>
      <c r="C16" s="61" t="s">
        <v>37</v>
      </c>
      <c r="D16" s="32" t="str">
        <f>C16</f>
        <v xml:space="preserve">- </v>
      </c>
      <c r="E16" s="32" t="s">
        <v>8</v>
      </c>
      <c r="F16" s="32" t="s">
        <v>195</v>
      </c>
      <c r="G16" s="32" t="s">
        <v>8</v>
      </c>
      <c r="H16" s="32" t="str">
        <f>H12</f>
        <v>Proposta de Precos e Tecnica Telmex PE 24 2024 INFRASAv4 (1)-compactado.pdf</v>
      </c>
      <c r="I16" s="6">
        <v>5</v>
      </c>
      <c r="J16" s="2" t="str">
        <f>J15</f>
        <v>Não se aplica. Não se trata de documento fornecido por órgão público</v>
      </c>
      <c r="K16" s="2" t="str">
        <f t="shared" si="1"/>
        <v>Não se aplica. Não se trata de documento fornecido por órgão público</v>
      </c>
      <c r="L16" s="2" t="str">
        <f t="shared" si="1"/>
        <v>Não se aplica. Não se trata de documento fornecido por órgão público</v>
      </c>
      <c r="M16" s="2" t="str">
        <f t="shared" si="1"/>
        <v>Não se aplica. Não se trata de documento fornecido por órgão público</v>
      </c>
      <c r="N16" s="2" t="str">
        <f t="shared" si="1"/>
        <v>Não se aplica. Não se trata de documento fornecido por órgão público</v>
      </c>
      <c r="O16" s="2" t="str">
        <f t="shared" si="1"/>
        <v>Não se aplica. Não se trata de documento fornecido por órgão público</v>
      </c>
      <c r="P16" s="2" t="str">
        <f t="shared" si="1"/>
        <v>Não se aplica. Não se trata de documento fornecido por órgão público</v>
      </c>
      <c r="Q16" s="2" t="str">
        <f t="shared" si="1"/>
        <v>Não se aplica. Não se trata de documento fornecido por órgão público</v>
      </c>
      <c r="R16" s="2" t="str">
        <f t="shared" si="2"/>
        <v>Não se aplica. Não se trata de documento fornecido por órgão público</v>
      </c>
      <c r="S16" s="34" t="s">
        <v>8</v>
      </c>
      <c r="T16" s="35" t="str">
        <f>T12</f>
        <v>Proposta de preços. Item 4</v>
      </c>
    </row>
    <row r="17" spans="1:20" ht="180" x14ac:dyDescent="0.2">
      <c r="A17" s="32" t="s">
        <v>38</v>
      </c>
      <c r="B17" s="15" t="s">
        <v>39</v>
      </c>
      <c r="C17" s="61" t="s">
        <v>8</v>
      </c>
      <c r="D17" s="36" t="s">
        <v>40</v>
      </c>
      <c r="E17" s="32" t="s">
        <v>8</v>
      </c>
      <c r="F17" s="32" t="s">
        <v>196</v>
      </c>
      <c r="G17" s="32" t="s">
        <v>8</v>
      </c>
      <c r="H17" s="36" t="s">
        <v>126</v>
      </c>
      <c r="I17" s="6">
        <v>6</v>
      </c>
      <c r="J17" s="2" t="str">
        <f>J16</f>
        <v>Não se aplica. Não se trata de documento fornecido por órgão público</v>
      </c>
      <c r="K17" s="2" t="str">
        <f t="shared" si="1"/>
        <v>Não se aplica. Não se trata de documento fornecido por órgão público</v>
      </c>
      <c r="L17" s="2" t="str">
        <f t="shared" si="1"/>
        <v>Não se aplica. Não se trata de documento fornecido por órgão público</v>
      </c>
      <c r="M17" s="2" t="str">
        <f t="shared" si="1"/>
        <v>Não se aplica. Não se trata de documento fornecido por órgão público</v>
      </c>
      <c r="N17" s="2" t="str">
        <f t="shared" si="1"/>
        <v>Não se aplica. Não se trata de documento fornecido por órgão público</v>
      </c>
      <c r="O17" s="2" t="str">
        <f t="shared" si="1"/>
        <v>Não se aplica. Não se trata de documento fornecido por órgão público</v>
      </c>
      <c r="P17" s="2" t="str">
        <f t="shared" si="1"/>
        <v>Não se aplica. Não se trata de documento fornecido por órgão público</v>
      </c>
      <c r="Q17" s="2" t="str">
        <f t="shared" si="1"/>
        <v>Não se aplica. Não se trata de documento fornecido por órgão público</v>
      </c>
      <c r="R17" s="2" t="str">
        <f t="shared" si="2"/>
        <v>Não se aplica. Não se trata de documento fornecido por órgão público</v>
      </c>
      <c r="S17" s="34" t="s">
        <v>8</v>
      </c>
      <c r="T17" s="15"/>
    </row>
    <row r="18" spans="1:20" ht="45" x14ac:dyDescent="0.2">
      <c r="A18" s="32" t="s">
        <v>41</v>
      </c>
      <c r="B18" s="15" t="s">
        <v>42</v>
      </c>
      <c r="C18" s="61" t="s">
        <v>107</v>
      </c>
      <c r="D18" s="61" t="s">
        <v>107</v>
      </c>
      <c r="E18" s="32" t="s">
        <v>107</v>
      </c>
      <c r="F18" s="32" t="s">
        <v>107</v>
      </c>
      <c r="G18" s="32" t="s">
        <v>107</v>
      </c>
      <c r="H18" s="32" t="s">
        <v>107</v>
      </c>
      <c r="I18" s="6"/>
      <c r="J18" s="32" t="s">
        <v>107</v>
      </c>
      <c r="K18" s="32" t="s">
        <v>107</v>
      </c>
      <c r="L18" s="32" t="s">
        <v>107</v>
      </c>
      <c r="M18" s="32" t="s">
        <v>107</v>
      </c>
      <c r="N18" s="32" t="s">
        <v>107</v>
      </c>
      <c r="O18" s="32" t="s">
        <v>107</v>
      </c>
      <c r="P18" s="32" t="s">
        <v>107</v>
      </c>
      <c r="Q18" s="32" t="s">
        <v>107</v>
      </c>
      <c r="R18" s="32" t="s">
        <v>107</v>
      </c>
      <c r="S18" s="34" t="s">
        <v>107</v>
      </c>
      <c r="T18" s="32" t="s">
        <v>107</v>
      </c>
    </row>
    <row r="19" spans="1:20" ht="63.75" x14ac:dyDescent="0.2">
      <c r="A19" s="32" t="s">
        <v>26</v>
      </c>
      <c r="B19" s="15" t="s">
        <v>43</v>
      </c>
      <c r="C19" s="32" t="s">
        <v>8</v>
      </c>
      <c r="D19" s="32" t="s">
        <v>190</v>
      </c>
      <c r="E19" s="32" t="s">
        <v>33</v>
      </c>
      <c r="F19" s="32"/>
      <c r="G19" s="32" t="s">
        <v>33</v>
      </c>
      <c r="H19" s="32"/>
      <c r="I19" s="47">
        <v>7</v>
      </c>
      <c r="J19" s="2" t="str">
        <f>J17</f>
        <v>Não se aplica. Não se trata de documento fornecido por órgão público</v>
      </c>
      <c r="K19" s="2" t="str">
        <f t="shared" ref="K19:R19" si="3">K17</f>
        <v>Não se aplica. Não se trata de documento fornecido por órgão público</v>
      </c>
      <c r="L19" s="2" t="str">
        <f t="shared" si="3"/>
        <v>Não se aplica. Não se trata de documento fornecido por órgão público</v>
      </c>
      <c r="M19" s="2" t="str">
        <f t="shared" si="3"/>
        <v>Não se aplica. Não se trata de documento fornecido por órgão público</v>
      </c>
      <c r="N19" s="2" t="str">
        <f t="shared" si="3"/>
        <v>Não se aplica. Não se trata de documento fornecido por órgão público</v>
      </c>
      <c r="O19" s="2" t="str">
        <f t="shared" si="3"/>
        <v>Não se aplica. Não se trata de documento fornecido por órgão público</v>
      </c>
      <c r="P19" s="2" t="str">
        <f t="shared" si="3"/>
        <v>Não se aplica. Não se trata de documento fornecido por órgão público</v>
      </c>
      <c r="Q19" s="2" t="str">
        <f t="shared" si="3"/>
        <v>Não se aplica. Não se trata de documento fornecido por órgão público</v>
      </c>
      <c r="R19" s="2" t="str">
        <f t="shared" si="3"/>
        <v>Não se aplica. Não se trata de documento fornecido por órgão público</v>
      </c>
      <c r="S19" s="34" t="s">
        <v>33</v>
      </c>
      <c r="T19" s="15" t="s">
        <v>187</v>
      </c>
    </row>
    <row r="20" spans="1:20" ht="63.75" x14ac:dyDescent="0.2">
      <c r="A20" s="32" t="s">
        <v>44</v>
      </c>
      <c r="B20" s="15" t="s">
        <v>45</v>
      </c>
      <c r="C20" s="32" t="s">
        <v>8</v>
      </c>
      <c r="D20" s="32" t="s">
        <v>189</v>
      </c>
      <c r="E20" s="32" t="s">
        <v>33</v>
      </c>
      <c r="F20" s="32"/>
      <c r="G20" s="32" t="s">
        <v>33</v>
      </c>
      <c r="H20" s="32"/>
      <c r="I20" s="2">
        <v>8</v>
      </c>
      <c r="J20" s="2" t="str">
        <f t="shared" ref="J20:J29" si="4">J19</f>
        <v>Não se aplica. Não se trata de documento fornecido por órgão público</v>
      </c>
      <c r="K20" s="2" t="str">
        <f t="shared" ref="K20:R32" si="5">K19</f>
        <v>Não se aplica. Não se trata de documento fornecido por órgão público</v>
      </c>
      <c r="L20" s="2" t="str">
        <f t="shared" si="5"/>
        <v>Não se aplica. Não se trata de documento fornecido por órgão público</v>
      </c>
      <c r="M20" s="2" t="str">
        <f t="shared" si="5"/>
        <v>Não se aplica. Não se trata de documento fornecido por órgão público</v>
      </c>
      <c r="N20" s="2" t="str">
        <f t="shared" si="5"/>
        <v>Não se aplica. Não se trata de documento fornecido por órgão público</v>
      </c>
      <c r="O20" s="2" t="str">
        <f t="shared" si="5"/>
        <v>Não se aplica. Não se trata de documento fornecido por órgão público</v>
      </c>
      <c r="P20" s="2" t="str">
        <f t="shared" si="5"/>
        <v>Não se aplica. Não se trata de documento fornecido por órgão público</v>
      </c>
      <c r="Q20" s="2" t="str">
        <f t="shared" si="5"/>
        <v>Não se aplica. Não se trata de documento fornecido por órgão público</v>
      </c>
      <c r="R20" s="2" t="str">
        <f t="shared" si="5"/>
        <v>Não se aplica. Não se trata de documento fornecido por órgão público</v>
      </c>
      <c r="S20" s="34" t="str">
        <f t="shared" ref="S20:S21" si="6">S21</f>
        <v>PARCIAL</v>
      </c>
      <c r="T20" s="35" t="str">
        <f>T19</f>
        <v>Foi apresentada a comprovação do provedor Google. 
Não foram localizadas as comprovações dos provedores AWS e Huawei</v>
      </c>
    </row>
    <row r="21" spans="1:20" ht="63.75" x14ac:dyDescent="0.2">
      <c r="A21" s="32" t="s">
        <v>46</v>
      </c>
      <c r="B21" s="15" t="s">
        <v>47</v>
      </c>
      <c r="C21" s="32" t="s">
        <v>8</v>
      </c>
      <c r="D21" s="32" t="s">
        <v>191</v>
      </c>
      <c r="E21" s="32" t="s">
        <v>33</v>
      </c>
      <c r="F21" s="32"/>
      <c r="G21" s="32" t="s">
        <v>33</v>
      </c>
      <c r="H21" s="32"/>
      <c r="I21" s="6">
        <v>9</v>
      </c>
      <c r="J21" s="2" t="str">
        <f t="shared" si="4"/>
        <v>Não se aplica. Não se trata de documento fornecido por órgão público</v>
      </c>
      <c r="K21" s="2" t="str">
        <f t="shared" si="5"/>
        <v>Não se aplica. Não se trata de documento fornecido por órgão público</v>
      </c>
      <c r="L21" s="2" t="str">
        <f t="shared" si="5"/>
        <v>Não se aplica. Não se trata de documento fornecido por órgão público</v>
      </c>
      <c r="M21" s="2" t="str">
        <f t="shared" si="5"/>
        <v>Não se aplica. Não se trata de documento fornecido por órgão público</v>
      </c>
      <c r="N21" s="2" t="str">
        <f t="shared" si="5"/>
        <v>Não se aplica. Não se trata de documento fornecido por órgão público</v>
      </c>
      <c r="O21" s="2" t="str">
        <f t="shared" si="5"/>
        <v>Não se aplica. Não se trata de documento fornecido por órgão público</v>
      </c>
      <c r="P21" s="2" t="str">
        <f t="shared" si="5"/>
        <v>Não se aplica. Não se trata de documento fornecido por órgão público</v>
      </c>
      <c r="Q21" s="2" t="str">
        <f t="shared" si="5"/>
        <v>Não se aplica. Não se trata de documento fornecido por órgão público</v>
      </c>
      <c r="R21" s="2" t="str">
        <f t="shared" si="5"/>
        <v>Não se aplica. Não se trata de documento fornecido por órgão público</v>
      </c>
      <c r="S21" s="34" t="str">
        <f t="shared" si="6"/>
        <v>PARCIAL</v>
      </c>
      <c r="T21" s="35" t="str">
        <f>T20</f>
        <v>Foi apresentada a comprovação do provedor Google. 
Não foram localizadas as comprovações dos provedores AWS e Huawei</v>
      </c>
    </row>
    <row r="22" spans="1:20" ht="63.75" x14ac:dyDescent="0.2">
      <c r="A22" s="32" t="s">
        <v>48</v>
      </c>
      <c r="B22" s="37" t="s">
        <v>49</v>
      </c>
      <c r="C22" s="38" t="s">
        <v>8</v>
      </c>
      <c r="D22" s="38" t="s">
        <v>192</v>
      </c>
      <c r="E22" s="32" t="s">
        <v>33</v>
      </c>
      <c r="F22" s="38"/>
      <c r="G22" s="32" t="s">
        <v>33</v>
      </c>
      <c r="H22" s="38"/>
      <c r="I22" s="6">
        <v>10</v>
      </c>
      <c r="J22" s="2" t="str">
        <f t="shared" si="4"/>
        <v>Não se aplica. Não se trata de documento fornecido por órgão público</v>
      </c>
      <c r="K22" s="2" t="str">
        <f t="shared" si="5"/>
        <v>Não se aplica. Não se trata de documento fornecido por órgão público</v>
      </c>
      <c r="L22" s="2" t="str">
        <f t="shared" si="5"/>
        <v>Não se aplica. Não se trata de documento fornecido por órgão público</v>
      </c>
      <c r="M22" s="2" t="str">
        <f t="shared" si="5"/>
        <v>Não se aplica. Não se trata de documento fornecido por órgão público</v>
      </c>
      <c r="N22" s="2" t="str">
        <f t="shared" si="5"/>
        <v>Não se aplica. Não se trata de documento fornecido por órgão público</v>
      </c>
      <c r="O22" s="2" t="str">
        <f t="shared" si="5"/>
        <v>Não se aplica. Não se trata de documento fornecido por órgão público</v>
      </c>
      <c r="P22" s="2" t="str">
        <f t="shared" si="5"/>
        <v>Não se aplica. Não se trata de documento fornecido por órgão público</v>
      </c>
      <c r="Q22" s="2" t="str">
        <f t="shared" si="5"/>
        <v>Não se aplica. Não se trata de documento fornecido por órgão público</v>
      </c>
      <c r="R22" s="2" t="str">
        <f t="shared" si="5"/>
        <v>Não se aplica. Não se trata de documento fornecido por órgão público</v>
      </c>
      <c r="S22" s="34" t="str">
        <f>S23</f>
        <v>PARCIAL</v>
      </c>
      <c r="T22" s="35" t="str">
        <f>T21</f>
        <v>Foi apresentada a comprovação do provedor Google. 
Não foram localizadas as comprovações dos provedores AWS e Huawei</v>
      </c>
    </row>
    <row r="23" spans="1:20" ht="63.75" x14ac:dyDescent="0.2">
      <c r="A23" s="32" t="s">
        <v>50</v>
      </c>
      <c r="B23" s="37" t="s">
        <v>51</v>
      </c>
      <c r="C23" s="38" t="s">
        <v>8</v>
      </c>
      <c r="D23" s="38" t="s">
        <v>193</v>
      </c>
      <c r="E23" s="32" t="s">
        <v>33</v>
      </c>
      <c r="F23" s="38"/>
      <c r="G23" s="32" t="s">
        <v>33</v>
      </c>
      <c r="H23" s="38"/>
      <c r="I23" s="6">
        <v>11</v>
      </c>
      <c r="J23" s="2" t="str">
        <f t="shared" si="4"/>
        <v>Não se aplica. Não se trata de documento fornecido por órgão público</v>
      </c>
      <c r="K23" s="2" t="str">
        <f t="shared" si="5"/>
        <v>Não se aplica. Não se trata de documento fornecido por órgão público</v>
      </c>
      <c r="L23" s="2" t="str">
        <f t="shared" si="5"/>
        <v>Não se aplica. Não se trata de documento fornecido por órgão público</v>
      </c>
      <c r="M23" s="2" t="str">
        <f t="shared" si="5"/>
        <v>Não se aplica. Não se trata de documento fornecido por órgão público</v>
      </c>
      <c r="N23" s="2" t="str">
        <f t="shared" si="5"/>
        <v>Não se aplica. Não se trata de documento fornecido por órgão público</v>
      </c>
      <c r="O23" s="2" t="str">
        <f t="shared" si="5"/>
        <v>Não se aplica. Não se trata de documento fornecido por órgão público</v>
      </c>
      <c r="P23" s="2" t="str">
        <f t="shared" si="5"/>
        <v>Não se aplica. Não se trata de documento fornecido por órgão público</v>
      </c>
      <c r="Q23" s="2" t="str">
        <f t="shared" si="5"/>
        <v>Não se aplica. Não se trata de documento fornecido por órgão público</v>
      </c>
      <c r="R23" s="2" t="str">
        <f t="shared" si="5"/>
        <v>Não se aplica. Não se trata de documento fornecido por órgão público</v>
      </c>
      <c r="S23" s="34" t="s">
        <v>62</v>
      </c>
      <c r="T23" s="35" t="str">
        <f>T22</f>
        <v>Foi apresentada a comprovação do provedor Google. 
Não foram localizadas as comprovações dos provedores AWS e Huawei</v>
      </c>
    </row>
    <row r="24" spans="1:20" ht="63.75" x14ac:dyDescent="0.2">
      <c r="A24" s="32" t="s">
        <v>52</v>
      </c>
      <c r="B24" s="15" t="s">
        <v>53</v>
      </c>
      <c r="C24" s="32" t="s">
        <v>33</v>
      </c>
      <c r="D24" s="32"/>
      <c r="E24" s="32" t="s">
        <v>33</v>
      </c>
      <c r="F24" s="32"/>
      <c r="G24" s="32" t="s">
        <v>33</v>
      </c>
      <c r="H24" s="32"/>
      <c r="I24" s="6">
        <v>12</v>
      </c>
      <c r="J24" s="2" t="str">
        <f t="shared" si="4"/>
        <v>Não se aplica. Não se trata de documento fornecido por órgão público</v>
      </c>
      <c r="K24" s="2" t="str">
        <f t="shared" si="5"/>
        <v>Não se aplica. Não se trata de documento fornecido por órgão público</v>
      </c>
      <c r="L24" s="2" t="str">
        <f t="shared" si="5"/>
        <v>Não se aplica. Não se trata de documento fornecido por órgão público</v>
      </c>
      <c r="M24" s="2" t="str">
        <f t="shared" si="5"/>
        <v>Não se aplica. Não se trata de documento fornecido por órgão público</v>
      </c>
      <c r="N24" s="2" t="str">
        <f t="shared" si="5"/>
        <v>Não se aplica. Não se trata de documento fornecido por órgão público</v>
      </c>
      <c r="O24" s="2" t="str">
        <f t="shared" si="5"/>
        <v>Não se aplica. Não se trata de documento fornecido por órgão público</v>
      </c>
      <c r="P24" s="2" t="str">
        <f t="shared" si="5"/>
        <v>Não se aplica. Não se trata de documento fornecido por órgão público</v>
      </c>
      <c r="Q24" s="2" t="str">
        <f t="shared" si="5"/>
        <v>Não se aplica. Não se trata de documento fornecido por órgão público</v>
      </c>
      <c r="R24" s="2" t="str">
        <f t="shared" si="5"/>
        <v>Não se aplica. Não se trata de documento fornecido por órgão público</v>
      </c>
      <c r="S24" s="34" t="s">
        <v>33</v>
      </c>
      <c r="T24" s="35" t="s">
        <v>35</v>
      </c>
    </row>
    <row r="25" spans="1:20" ht="80.25" customHeight="1" x14ac:dyDescent="0.2">
      <c r="A25" s="32" t="s">
        <v>54</v>
      </c>
      <c r="B25" s="15" t="s">
        <v>139</v>
      </c>
      <c r="C25" s="32" t="s">
        <v>8</v>
      </c>
      <c r="D25" s="32" t="s">
        <v>197</v>
      </c>
      <c r="E25" s="32" t="s">
        <v>33</v>
      </c>
      <c r="F25" s="32"/>
      <c r="G25" s="32" t="s">
        <v>33</v>
      </c>
      <c r="H25" s="32"/>
      <c r="I25" s="6">
        <v>13</v>
      </c>
      <c r="J25" s="2" t="str">
        <f t="shared" si="4"/>
        <v>Não se aplica. Não se trata de documento fornecido por órgão público</v>
      </c>
      <c r="K25" s="2" t="str">
        <f t="shared" si="5"/>
        <v>Não se aplica. Não se trata de documento fornecido por órgão público</v>
      </c>
      <c r="L25" s="2" t="str">
        <f t="shared" si="5"/>
        <v>Não se aplica. Não se trata de documento fornecido por órgão público</v>
      </c>
      <c r="M25" s="2" t="str">
        <f t="shared" si="5"/>
        <v>Não se aplica. Não se trata de documento fornecido por órgão público</v>
      </c>
      <c r="N25" s="2" t="str">
        <f t="shared" si="5"/>
        <v>Não se aplica. Não se trata de documento fornecido por órgão público</v>
      </c>
      <c r="O25" s="2" t="str">
        <f t="shared" si="5"/>
        <v>Não se aplica. Não se trata de documento fornecido por órgão público</v>
      </c>
      <c r="P25" s="2" t="str">
        <f t="shared" si="5"/>
        <v>Não se aplica. Não se trata de documento fornecido por órgão público</v>
      </c>
      <c r="Q25" s="2" t="str">
        <f t="shared" si="5"/>
        <v>Não se aplica. Não se trata de documento fornecido por órgão público</v>
      </c>
      <c r="R25" s="2" t="str">
        <f t="shared" si="5"/>
        <v>Não se aplica. Não se trata de documento fornecido por órgão público</v>
      </c>
      <c r="S25" s="34" t="str">
        <f>S23</f>
        <v>PARCIAL</v>
      </c>
      <c r="T25" s="35" t="str">
        <f>T23</f>
        <v>Foi apresentada a comprovação do provedor Google. 
Não foram localizadas as comprovações dos provedores AWS e Huawei</v>
      </c>
    </row>
    <row r="26" spans="1:20" ht="63.75" x14ac:dyDescent="0.2">
      <c r="A26" s="32" t="s">
        <v>55</v>
      </c>
      <c r="B26" s="37" t="s">
        <v>56</v>
      </c>
      <c r="C26" s="38" t="s">
        <v>8</v>
      </c>
      <c r="D26" s="38" t="s">
        <v>198</v>
      </c>
      <c r="E26" s="38" t="s">
        <v>8</v>
      </c>
      <c r="F26" s="38" t="s">
        <v>198</v>
      </c>
      <c r="G26" s="38" t="s">
        <v>8</v>
      </c>
      <c r="H26" s="38" t="s">
        <v>198</v>
      </c>
      <c r="I26" s="6">
        <v>14</v>
      </c>
      <c r="J26" s="2" t="str">
        <f t="shared" si="4"/>
        <v>Não se aplica. Não se trata de documento fornecido por órgão público</v>
      </c>
      <c r="K26" s="2" t="str">
        <f t="shared" si="5"/>
        <v>Não se aplica. Não se trata de documento fornecido por órgão público</v>
      </c>
      <c r="L26" s="2" t="str">
        <f t="shared" si="5"/>
        <v>Não se aplica. Não se trata de documento fornecido por órgão público</v>
      </c>
      <c r="M26" s="2" t="str">
        <f t="shared" si="5"/>
        <v>Não se aplica. Não se trata de documento fornecido por órgão público</v>
      </c>
      <c r="N26" s="2" t="str">
        <f t="shared" si="5"/>
        <v>Não se aplica. Não se trata de documento fornecido por órgão público</v>
      </c>
      <c r="O26" s="2" t="str">
        <f t="shared" si="5"/>
        <v>Não se aplica. Não se trata de documento fornecido por órgão público</v>
      </c>
      <c r="P26" s="2" t="str">
        <f t="shared" si="5"/>
        <v>Não se aplica. Não se trata de documento fornecido por órgão público</v>
      </c>
      <c r="Q26" s="2" t="str">
        <f t="shared" si="5"/>
        <v>Não se aplica. Não se trata de documento fornecido por órgão público</v>
      </c>
      <c r="R26" s="2" t="str">
        <f t="shared" si="5"/>
        <v>Não se aplica. Não se trata de documento fornecido por órgão público</v>
      </c>
      <c r="S26" s="34" t="s">
        <v>8</v>
      </c>
      <c r="T26" s="35"/>
    </row>
    <row r="27" spans="1:20" ht="75" x14ac:dyDescent="0.2">
      <c r="A27" s="32" t="s">
        <v>57</v>
      </c>
      <c r="B27" s="15" t="s">
        <v>140</v>
      </c>
      <c r="C27" s="32" t="s">
        <v>8</v>
      </c>
      <c r="D27" s="32" t="s">
        <v>188</v>
      </c>
      <c r="E27" s="32" t="s">
        <v>8</v>
      </c>
      <c r="F27" s="32" t="s">
        <v>249</v>
      </c>
      <c r="G27" s="32" t="s">
        <v>8</v>
      </c>
      <c r="H27" s="32" t="s">
        <v>250</v>
      </c>
      <c r="I27" s="6">
        <v>15</v>
      </c>
      <c r="J27" s="2" t="str">
        <f t="shared" si="4"/>
        <v>Não se aplica. Não se trata de documento fornecido por órgão público</v>
      </c>
      <c r="K27" s="2" t="str">
        <f t="shared" si="5"/>
        <v>Não se aplica. Não se trata de documento fornecido por órgão público</v>
      </c>
      <c r="L27" s="2" t="str">
        <f t="shared" si="5"/>
        <v>Não se aplica. Não se trata de documento fornecido por órgão público</v>
      </c>
      <c r="M27" s="2" t="str">
        <f t="shared" si="5"/>
        <v>Não se aplica. Não se trata de documento fornecido por órgão público</v>
      </c>
      <c r="N27" s="2" t="str">
        <f t="shared" si="5"/>
        <v>Não se aplica. Não se trata de documento fornecido por órgão público</v>
      </c>
      <c r="O27" s="2" t="str">
        <f t="shared" si="5"/>
        <v>Não se aplica. Não se trata de documento fornecido por órgão público</v>
      </c>
      <c r="P27" s="2" t="str">
        <f t="shared" si="5"/>
        <v>Não se aplica. Não se trata de documento fornecido por órgão público</v>
      </c>
      <c r="Q27" s="2" t="str">
        <f t="shared" si="5"/>
        <v>Não se aplica. Não se trata de documento fornecido por órgão público</v>
      </c>
      <c r="R27" s="2" t="str">
        <f t="shared" si="5"/>
        <v>Não se aplica. Não se trata de documento fornecido por órgão público</v>
      </c>
      <c r="S27" s="34" t="s">
        <v>8</v>
      </c>
      <c r="T27" s="35"/>
    </row>
    <row r="28" spans="1:20" ht="75" x14ac:dyDescent="0.2">
      <c r="A28" s="32" t="s">
        <v>58</v>
      </c>
      <c r="B28" s="15" t="s">
        <v>59</v>
      </c>
      <c r="C28" s="32" t="s">
        <v>8</v>
      </c>
      <c r="D28" s="32" t="s">
        <v>199</v>
      </c>
      <c r="E28" s="32" t="s">
        <v>8</v>
      </c>
      <c r="F28" s="32" t="s">
        <v>196</v>
      </c>
      <c r="G28" s="32" t="s">
        <v>8</v>
      </c>
      <c r="H28" s="32" t="s">
        <v>251</v>
      </c>
      <c r="I28" s="47">
        <v>16</v>
      </c>
      <c r="J28" s="2" t="str">
        <f t="shared" si="4"/>
        <v>Não se aplica. Não se trata de documento fornecido por órgão público</v>
      </c>
      <c r="K28" s="2" t="str">
        <f t="shared" si="5"/>
        <v>Não se aplica. Não se trata de documento fornecido por órgão público</v>
      </c>
      <c r="L28" s="2" t="str">
        <f t="shared" si="5"/>
        <v>Não se aplica. Não se trata de documento fornecido por órgão público</v>
      </c>
      <c r="M28" s="2" t="str">
        <f t="shared" si="5"/>
        <v>Não se aplica. Não se trata de documento fornecido por órgão público</v>
      </c>
      <c r="N28" s="2" t="str">
        <f t="shared" si="5"/>
        <v>Não se aplica. Não se trata de documento fornecido por órgão público</v>
      </c>
      <c r="O28" s="2" t="str">
        <f t="shared" si="5"/>
        <v>Não se aplica. Não se trata de documento fornecido por órgão público</v>
      </c>
      <c r="P28" s="2" t="str">
        <f t="shared" si="5"/>
        <v>Não se aplica. Não se trata de documento fornecido por órgão público</v>
      </c>
      <c r="Q28" s="2" t="str">
        <f t="shared" si="5"/>
        <v>Não se aplica. Não se trata de documento fornecido por órgão público</v>
      </c>
      <c r="R28" s="2" t="str">
        <f t="shared" si="5"/>
        <v>Não se aplica. Não se trata de documento fornecido por órgão público</v>
      </c>
      <c r="S28" s="34" t="s">
        <v>8</v>
      </c>
      <c r="T28" s="35"/>
    </row>
    <row r="29" spans="1:20" ht="120" x14ac:dyDescent="0.2">
      <c r="A29" s="32" t="s">
        <v>60</v>
      </c>
      <c r="B29" s="15" t="s">
        <v>61</v>
      </c>
      <c r="C29" s="32" t="s">
        <v>33</v>
      </c>
      <c r="D29" s="32"/>
      <c r="E29" s="32" t="s">
        <v>33</v>
      </c>
      <c r="F29" s="32"/>
      <c r="G29" s="32" t="s">
        <v>33</v>
      </c>
      <c r="H29" s="32"/>
      <c r="I29" s="2">
        <v>17</v>
      </c>
      <c r="J29" s="2" t="str">
        <f t="shared" si="4"/>
        <v>Não se aplica. Não se trata de documento fornecido por órgão público</v>
      </c>
      <c r="K29" s="2" t="str">
        <f t="shared" si="5"/>
        <v>Não se aplica. Não se trata de documento fornecido por órgão público</v>
      </c>
      <c r="L29" s="2" t="str">
        <f t="shared" si="5"/>
        <v>Não se aplica. Não se trata de documento fornecido por órgão público</v>
      </c>
      <c r="M29" s="2" t="str">
        <f t="shared" si="5"/>
        <v>Não se aplica. Não se trata de documento fornecido por órgão público</v>
      </c>
      <c r="N29" s="2" t="str">
        <f t="shared" si="5"/>
        <v>Não se aplica. Não se trata de documento fornecido por órgão público</v>
      </c>
      <c r="O29" s="2" t="str">
        <f t="shared" si="5"/>
        <v>Não se aplica. Não se trata de documento fornecido por órgão público</v>
      </c>
      <c r="P29" s="2" t="str">
        <f t="shared" si="5"/>
        <v>Não se aplica. Não se trata de documento fornecido por órgão público</v>
      </c>
      <c r="Q29" s="2" t="str">
        <f t="shared" si="5"/>
        <v>Não se aplica. Não se trata de documento fornecido por órgão público</v>
      </c>
      <c r="R29" s="2" t="str">
        <f t="shared" si="5"/>
        <v>Não se aplica. Não se trata de documento fornecido por órgão público</v>
      </c>
      <c r="S29" s="34" t="s">
        <v>33</v>
      </c>
      <c r="T29" s="35" t="s">
        <v>118</v>
      </c>
    </row>
    <row r="30" spans="1:20" ht="30" x14ac:dyDescent="0.2">
      <c r="A30" s="32" t="s">
        <v>63</v>
      </c>
      <c r="B30" s="15" t="s">
        <v>64</v>
      </c>
      <c r="C30" s="32" t="str">
        <f>C18</f>
        <v>head</v>
      </c>
      <c r="D30" s="32" t="str">
        <f t="shared" ref="D30:R30" si="7">D18</f>
        <v>head</v>
      </c>
      <c r="E30" s="32" t="str">
        <f t="shared" si="7"/>
        <v>head</v>
      </c>
      <c r="F30" s="32" t="str">
        <f t="shared" si="7"/>
        <v>head</v>
      </c>
      <c r="G30" s="32" t="str">
        <f t="shared" si="7"/>
        <v>head</v>
      </c>
      <c r="H30" s="32" t="str">
        <f t="shared" si="7"/>
        <v>head</v>
      </c>
      <c r="I30" s="32"/>
      <c r="J30" s="32" t="str">
        <f t="shared" si="7"/>
        <v>head</v>
      </c>
      <c r="K30" s="32" t="str">
        <f t="shared" si="7"/>
        <v>head</v>
      </c>
      <c r="L30" s="32" t="str">
        <f t="shared" si="7"/>
        <v>head</v>
      </c>
      <c r="M30" s="32" t="str">
        <f t="shared" si="7"/>
        <v>head</v>
      </c>
      <c r="N30" s="32" t="str">
        <f t="shared" si="7"/>
        <v>head</v>
      </c>
      <c r="O30" s="32" t="str">
        <f t="shared" si="7"/>
        <v>head</v>
      </c>
      <c r="P30" s="32" t="str">
        <f t="shared" si="7"/>
        <v>head</v>
      </c>
      <c r="Q30" s="32" t="str">
        <f t="shared" si="7"/>
        <v>head</v>
      </c>
      <c r="R30" s="32" t="str">
        <f t="shared" si="7"/>
        <v>head</v>
      </c>
      <c r="S30" s="34"/>
      <c r="T30" s="35"/>
    </row>
    <row r="31" spans="1:20" ht="75" x14ac:dyDescent="0.2">
      <c r="A31" s="32" t="s">
        <v>65</v>
      </c>
      <c r="B31" s="15" t="s">
        <v>66</v>
      </c>
      <c r="C31" s="32" t="s">
        <v>33</v>
      </c>
      <c r="D31" s="32"/>
      <c r="E31" s="32" t="s">
        <v>33</v>
      </c>
      <c r="F31" s="32"/>
      <c r="G31" s="32" t="s">
        <v>33</v>
      </c>
      <c r="H31" s="32"/>
      <c r="I31" s="6">
        <v>18</v>
      </c>
      <c r="J31" s="2" t="str">
        <f>J29</f>
        <v>Não se aplica. Não se trata de documento fornecido por órgão público</v>
      </c>
      <c r="K31" s="2" t="str">
        <f t="shared" ref="K31:R31" si="8">K29</f>
        <v>Não se aplica. Não se trata de documento fornecido por órgão público</v>
      </c>
      <c r="L31" s="2" t="str">
        <f t="shared" si="8"/>
        <v>Não se aplica. Não se trata de documento fornecido por órgão público</v>
      </c>
      <c r="M31" s="2" t="str">
        <f t="shared" si="8"/>
        <v>Não se aplica. Não se trata de documento fornecido por órgão público</v>
      </c>
      <c r="N31" s="2" t="str">
        <f t="shared" si="8"/>
        <v>Não se aplica. Não se trata de documento fornecido por órgão público</v>
      </c>
      <c r="O31" s="2" t="str">
        <f t="shared" si="8"/>
        <v>Não se aplica. Não se trata de documento fornecido por órgão público</v>
      </c>
      <c r="P31" s="2" t="str">
        <f t="shared" si="8"/>
        <v>Não se aplica. Não se trata de documento fornecido por órgão público</v>
      </c>
      <c r="Q31" s="2" t="str">
        <f t="shared" si="8"/>
        <v>Não se aplica. Não se trata de documento fornecido por órgão público</v>
      </c>
      <c r="R31" s="2" t="str">
        <f t="shared" si="8"/>
        <v>Não se aplica. Não se trata de documento fornecido por órgão público</v>
      </c>
      <c r="S31" s="34" t="s">
        <v>33</v>
      </c>
      <c r="T31" s="35" t="str">
        <f>T24</f>
        <v>Não foi localizada a comprovação do requisito</v>
      </c>
    </row>
    <row r="32" spans="1:20" ht="165" x14ac:dyDescent="0.2">
      <c r="A32" s="32" t="s">
        <v>67</v>
      </c>
      <c r="B32" s="15" t="s">
        <v>68</v>
      </c>
      <c r="C32" s="32" t="s">
        <v>33</v>
      </c>
      <c r="D32" s="32" t="s">
        <v>201</v>
      </c>
      <c r="E32" s="32" t="s">
        <v>8</v>
      </c>
      <c r="F32" s="32" t="s">
        <v>196</v>
      </c>
      <c r="G32" s="32" t="s">
        <v>8</v>
      </c>
      <c r="H32" s="32" t="s">
        <v>202</v>
      </c>
      <c r="I32" s="2">
        <v>19</v>
      </c>
      <c r="J32" s="2" t="str">
        <f>J31</f>
        <v>Não se aplica. Não se trata de documento fornecido por órgão público</v>
      </c>
      <c r="K32" s="2" t="str">
        <f t="shared" si="5"/>
        <v>Não se aplica. Não se trata de documento fornecido por órgão público</v>
      </c>
      <c r="L32" s="2" t="str">
        <f t="shared" si="5"/>
        <v>Não se aplica. Não se trata de documento fornecido por órgão público</v>
      </c>
      <c r="M32" s="2" t="str">
        <f t="shared" si="5"/>
        <v>Não se aplica. Não se trata de documento fornecido por órgão público</v>
      </c>
      <c r="N32" s="2" t="str">
        <f t="shared" si="5"/>
        <v>Não se aplica. Não se trata de documento fornecido por órgão público</v>
      </c>
      <c r="O32" s="2" t="str">
        <f t="shared" si="5"/>
        <v>Não se aplica. Não se trata de documento fornecido por órgão público</v>
      </c>
      <c r="P32" s="2" t="str">
        <f t="shared" si="5"/>
        <v>Não se aplica. Não se trata de documento fornecido por órgão público</v>
      </c>
      <c r="Q32" s="2" t="str">
        <f t="shared" si="5"/>
        <v>Não se aplica. Não se trata de documento fornecido por órgão público</v>
      </c>
      <c r="R32" s="2" t="str">
        <f t="shared" si="5"/>
        <v>Não se aplica. Não se trata de documento fornecido por órgão público</v>
      </c>
      <c r="S32" s="34" t="s">
        <v>33</v>
      </c>
      <c r="T32" s="35" t="s">
        <v>69</v>
      </c>
    </row>
    <row r="33" spans="1:20" ht="15" customHeight="1" x14ac:dyDescent="0.2">
      <c r="M33" s="1"/>
      <c r="N33" s="1"/>
      <c r="O33" s="1"/>
      <c r="P33" s="1"/>
      <c r="Q33" s="1"/>
      <c r="R33" s="1"/>
      <c r="S33" s="1"/>
      <c r="T33" s="1"/>
    </row>
    <row r="34" spans="1:20" ht="15" customHeight="1" x14ac:dyDescent="0.2">
      <c r="M34" s="1"/>
      <c r="N34" s="1"/>
      <c r="O34" s="1"/>
      <c r="P34" s="1"/>
      <c r="Q34" s="1"/>
      <c r="R34" s="1"/>
      <c r="S34" s="1"/>
      <c r="T34" s="1"/>
    </row>
    <row r="35" spans="1:20" ht="15" customHeight="1" x14ac:dyDescent="0.2">
      <c r="M35" s="1"/>
      <c r="N35" s="1"/>
      <c r="O35" s="1"/>
      <c r="P35" s="1"/>
      <c r="Q35" s="1"/>
      <c r="R35" s="1"/>
      <c r="S35" s="1"/>
      <c r="T35" s="1"/>
    </row>
    <row r="36" spans="1:20" ht="60" customHeight="1" x14ac:dyDescent="0.2">
      <c r="M36" s="1"/>
      <c r="N36" s="1"/>
      <c r="O36" s="1"/>
      <c r="P36" s="1"/>
      <c r="Q36" s="1"/>
      <c r="R36" s="1"/>
      <c r="S36" s="1"/>
      <c r="T36" s="1"/>
    </row>
    <row r="37" spans="1:20" x14ac:dyDescent="0.2">
      <c r="A37" s="1"/>
      <c r="B37" s="1"/>
      <c r="C37" s="71"/>
      <c r="D37" s="71"/>
      <c r="E37" s="71"/>
      <c r="F37" s="71"/>
      <c r="G37" s="71"/>
      <c r="H37" s="7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">
      <c r="A38" s="1"/>
      <c r="B38" s="1"/>
      <c r="C38" s="71"/>
      <c r="D38" s="71"/>
      <c r="E38" s="71"/>
      <c r="F38" s="71"/>
      <c r="G38" s="71"/>
      <c r="H38" s="7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">
      <c r="A39" s="1"/>
      <c r="B39" s="1"/>
      <c r="C39" s="71"/>
      <c r="D39" s="71"/>
      <c r="E39" s="71"/>
      <c r="F39" s="71"/>
      <c r="G39" s="71"/>
      <c r="H39" s="7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">
      <c r="A40" s="1"/>
      <c r="B40" s="1"/>
      <c r="C40" s="71"/>
      <c r="D40" s="71"/>
      <c r="E40" s="71"/>
      <c r="F40" s="71"/>
      <c r="G40" s="71"/>
      <c r="H40" s="7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">
      <c r="A41" s="1"/>
      <c r="B41" s="1"/>
      <c r="C41" s="71"/>
      <c r="D41" s="71"/>
      <c r="E41" s="71"/>
      <c r="F41" s="71"/>
      <c r="G41" s="71"/>
      <c r="H41" s="7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">
      <c r="A42" s="1"/>
      <c r="B42" s="1"/>
      <c r="C42" s="71"/>
      <c r="D42" s="71"/>
      <c r="E42" s="71"/>
      <c r="F42" s="71"/>
      <c r="G42" s="71"/>
      <c r="H42" s="7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">
      <c r="A43" s="1"/>
      <c r="B43" s="1"/>
      <c r="C43" s="71"/>
      <c r="D43" s="71"/>
      <c r="E43" s="71"/>
      <c r="F43" s="71"/>
      <c r="G43" s="71"/>
      <c r="H43" s="7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">
      <c r="A44" s="1"/>
      <c r="B44" s="1"/>
      <c r="C44" s="71"/>
      <c r="D44" s="71"/>
      <c r="E44" s="71"/>
      <c r="F44" s="71"/>
      <c r="G44" s="71"/>
      <c r="H44" s="7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">
      <c r="A45" s="1"/>
      <c r="B45" s="1"/>
      <c r="C45" s="71"/>
      <c r="D45" s="71"/>
      <c r="E45" s="71"/>
      <c r="F45" s="71"/>
      <c r="G45" s="71"/>
      <c r="H45" s="7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">
      <c r="A46" s="1"/>
      <c r="B46" s="1"/>
      <c r="C46" s="71"/>
      <c r="D46" s="71"/>
      <c r="E46" s="71"/>
      <c r="F46" s="71"/>
      <c r="G46" s="71"/>
      <c r="H46" s="7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">
      <c r="A47" s="1"/>
      <c r="B47" s="1"/>
      <c r="C47" s="71"/>
      <c r="D47" s="71"/>
      <c r="E47" s="71"/>
      <c r="F47" s="71"/>
      <c r="G47" s="71"/>
      <c r="H47" s="7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">
      <c r="A48" s="1"/>
      <c r="B48" s="1"/>
      <c r="C48" s="71"/>
      <c r="D48" s="71"/>
      <c r="E48" s="71"/>
      <c r="F48" s="71"/>
      <c r="G48" s="71"/>
      <c r="H48" s="7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3:8" s="1" customFormat="1" x14ac:dyDescent="0.2">
      <c r="C49" s="71"/>
      <c r="D49" s="71"/>
      <c r="E49" s="71"/>
      <c r="F49" s="71"/>
      <c r="G49" s="71"/>
      <c r="H49" s="71"/>
    </row>
    <row r="50" spans="3:8" s="1" customFormat="1" x14ac:dyDescent="0.2">
      <c r="C50" s="71"/>
      <c r="D50" s="71"/>
      <c r="E50" s="71"/>
      <c r="F50" s="71"/>
      <c r="G50" s="71"/>
      <c r="H50" s="71"/>
    </row>
    <row r="51" spans="3:8" s="1" customFormat="1" x14ac:dyDescent="0.2">
      <c r="C51" s="71"/>
      <c r="D51" s="71"/>
      <c r="E51" s="71"/>
      <c r="F51" s="71"/>
      <c r="G51" s="71"/>
      <c r="H51" s="71"/>
    </row>
    <row r="52" spans="3:8" s="1" customFormat="1" x14ac:dyDescent="0.2">
      <c r="C52" s="71"/>
      <c r="D52" s="71"/>
      <c r="E52" s="71"/>
      <c r="F52" s="71"/>
      <c r="G52" s="71"/>
      <c r="H52" s="71"/>
    </row>
    <row r="53" spans="3:8" s="1" customFormat="1" x14ac:dyDescent="0.2">
      <c r="C53" s="71"/>
      <c r="D53" s="71"/>
      <c r="E53" s="71"/>
      <c r="F53" s="71"/>
      <c r="G53" s="71"/>
      <c r="H53" s="71"/>
    </row>
    <row r="54" spans="3:8" s="1" customFormat="1" x14ac:dyDescent="0.2">
      <c r="C54" s="71"/>
      <c r="D54" s="71"/>
      <c r="E54" s="71"/>
      <c r="F54" s="71"/>
      <c r="G54" s="71"/>
      <c r="H54" s="71"/>
    </row>
    <row r="55" spans="3:8" s="1" customFormat="1" x14ac:dyDescent="0.2">
      <c r="C55" s="71"/>
      <c r="D55" s="71"/>
      <c r="E55" s="71"/>
      <c r="F55" s="71"/>
      <c r="G55" s="71"/>
      <c r="H55" s="71"/>
    </row>
    <row r="56" spans="3:8" s="1" customFormat="1" x14ac:dyDescent="0.2">
      <c r="C56" s="71"/>
      <c r="D56" s="71"/>
      <c r="E56" s="71"/>
      <c r="F56" s="71"/>
      <c r="G56" s="71"/>
      <c r="H56" s="71"/>
    </row>
    <row r="57" spans="3:8" s="1" customFormat="1" x14ac:dyDescent="0.2">
      <c r="C57" s="71"/>
      <c r="D57" s="71"/>
      <c r="E57" s="71"/>
      <c r="F57" s="71"/>
      <c r="G57" s="71"/>
      <c r="H57" s="71"/>
    </row>
    <row r="58" spans="3:8" s="1" customFormat="1" x14ac:dyDescent="0.2">
      <c r="C58" s="71"/>
      <c r="D58" s="71"/>
      <c r="E58" s="71"/>
      <c r="F58" s="71"/>
      <c r="G58" s="71"/>
      <c r="H58" s="71"/>
    </row>
    <row r="59" spans="3:8" s="1" customFormat="1" x14ac:dyDescent="0.2">
      <c r="C59" s="71"/>
      <c r="D59" s="71"/>
      <c r="E59" s="71"/>
      <c r="F59" s="71"/>
      <c r="G59" s="71"/>
      <c r="H59" s="71"/>
    </row>
    <row r="60" spans="3:8" s="1" customFormat="1" x14ac:dyDescent="0.2">
      <c r="C60" s="71"/>
      <c r="D60" s="71"/>
      <c r="E60" s="71"/>
      <c r="F60" s="71"/>
      <c r="G60" s="71"/>
      <c r="H60" s="71"/>
    </row>
    <row r="61" spans="3:8" s="1" customFormat="1" x14ac:dyDescent="0.2">
      <c r="C61" s="71"/>
      <c r="D61" s="71"/>
      <c r="E61" s="71"/>
      <c r="F61" s="71"/>
      <c r="G61" s="71"/>
      <c r="H61" s="71"/>
    </row>
    <row r="62" spans="3:8" s="1" customFormat="1" x14ac:dyDescent="0.2">
      <c r="C62" s="71"/>
      <c r="D62" s="71"/>
      <c r="E62" s="71"/>
      <c r="F62" s="71"/>
      <c r="G62" s="71"/>
      <c r="H62" s="71"/>
    </row>
    <row r="63" spans="3:8" s="1" customFormat="1" x14ac:dyDescent="0.2">
      <c r="C63" s="71"/>
      <c r="D63" s="71"/>
      <c r="E63" s="71"/>
      <c r="F63" s="71"/>
      <c r="G63" s="71"/>
      <c r="H63" s="71"/>
    </row>
    <row r="64" spans="3:8" s="1" customFormat="1" x14ac:dyDescent="0.2">
      <c r="C64" s="71"/>
      <c r="D64" s="71"/>
      <c r="E64" s="71"/>
      <c r="F64" s="71"/>
      <c r="G64" s="71"/>
      <c r="H64" s="71"/>
    </row>
    <row r="65" spans="3:8" s="1" customFormat="1" x14ac:dyDescent="0.2">
      <c r="C65" s="71"/>
      <c r="D65" s="71"/>
      <c r="E65" s="71"/>
      <c r="F65" s="71"/>
      <c r="G65" s="71"/>
      <c r="H65" s="71"/>
    </row>
    <row r="66" spans="3:8" s="1" customFormat="1" x14ac:dyDescent="0.2">
      <c r="C66" s="71"/>
      <c r="D66" s="71"/>
      <c r="E66" s="71"/>
      <c r="F66" s="71"/>
      <c r="G66" s="71"/>
      <c r="H66" s="71"/>
    </row>
    <row r="67" spans="3:8" s="1" customFormat="1" x14ac:dyDescent="0.2">
      <c r="C67" s="71"/>
      <c r="D67" s="71"/>
      <c r="E67" s="71"/>
      <c r="F67" s="71"/>
      <c r="G67" s="71"/>
      <c r="H67" s="71"/>
    </row>
    <row r="68" spans="3:8" s="1" customFormat="1" x14ac:dyDescent="0.2">
      <c r="C68" s="71"/>
      <c r="D68" s="71"/>
      <c r="E68" s="71"/>
      <c r="F68" s="71"/>
      <c r="G68" s="71"/>
      <c r="H68" s="71"/>
    </row>
    <row r="69" spans="3:8" s="1" customFormat="1" x14ac:dyDescent="0.2">
      <c r="C69" s="71"/>
      <c r="D69" s="71"/>
      <c r="E69" s="71"/>
      <c r="F69" s="71"/>
      <c r="G69" s="71"/>
      <c r="H69" s="71"/>
    </row>
    <row r="70" spans="3:8" s="1" customFormat="1" x14ac:dyDescent="0.2">
      <c r="C70" s="71"/>
      <c r="D70" s="71"/>
      <c r="E70" s="71"/>
      <c r="F70" s="71"/>
      <c r="G70" s="71"/>
      <c r="H70" s="71"/>
    </row>
    <row r="71" spans="3:8" s="1" customFormat="1" x14ac:dyDescent="0.2">
      <c r="C71" s="71"/>
      <c r="D71" s="71"/>
      <c r="E71" s="71"/>
      <c r="F71" s="71"/>
      <c r="G71" s="71"/>
      <c r="H71" s="71"/>
    </row>
    <row r="72" spans="3:8" s="1" customFormat="1" x14ac:dyDescent="0.2">
      <c r="C72" s="71"/>
      <c r="D72" s="71"/>
      <c r="E72" s="71"/>
      <c r="F72" s="71"/>
      <c r="G72" s="71"/>
      <c r="H72" s="71"/>
    </row>
    <row r="73" spans="3:8" s="1" customFormat="1" x14ac:dyDescent="0.2">
      <c r="C73" s="71"/>
      <c r="D73" s="71"/>
      <c r="E73" s="71"/>
      <c r="F73" s="71"/>
      <c r="G73" s="71"/>
      <c r="H73" s="71"/>
    </row>
    <row r="74" spans="3:8" s="1" customFormat="1" x14ac:dyDescent="0.2">
      <c r="C74" s="71"/>
      <c r="D74" s="71"/>
      <c r="E74" s="71"/>
      <c r="F74" s="71"/>
      <c r="G74" s="71"/>
      <c r="H74" s="71"/>
    </row>
    <row r="75" spans="3:8" s="1" customFormat="1" x14ac:dyDescent="0.2">
      <c r="C75" s="71"/>
      <c r="D75" s="71"/>
      <c r="E75" s="71"/>
      <c r="F75" s="71"/>
      <c r="G75" s="71"/>
      <c r="H75" s="71"/>
    </row>
    <row r="76" spans="3:8" s="1" customFormat="1" x14ac:dyDescent="0.2">
      <c r="C76" s="71"/>
      <c r="D76" s="71"/>
      <c r="E76" s="71"/>
      <c r="F76" s="71"/>
      <c r="G76" s="71"/>
      <c r="H76" s="71"/>
    </row>
    <row r="77" spans="3:8" s="1" customFormat="1" x14ac:dyDescent="0.2">
      <c r="C77" s="71"/>
      <c r="D77" s="71"/>
      <c r="E77" s="71"/>
      <c r="F77" s="71"/>
      <c r="G77" s="71"/>
      <c r="H77" s="71"/>
    </row>
    <row r="78" spans="3:8" s="1" customFormat="1" x14ac:dyDescent="0.2">
      <c r="C78" s="71"/>
      <c r="D78" s="71"/>
      <c r="E78" s="71"/>
      <c r="F78" s="71"/>
      <c r="G78" s="71"/>
      <c r="H78" s="71"/>
    </row>
    <row r="79" spans="3:8" s="1" customFormat="1" x14ac:dyDescent="0.2">
      <c r="C79" s="71"/>
      <c r="D79" s="71"/>
      <c r="E79" s="71"/>
      <c r="F79" s="71"/>
      <c r="G79" s="71"/>
      <c r="H79" s="71"/>
    </row>
    <row r="80" spans="3:8" s="1" customFormat="1" x14ac:dyDescent="0.2">
      <c r="C80" s="71"/>
      <c r="D80" s="71"/>
      <c r="E80" s="71"/>
      <c r="F80" s="71"/>
      <c r="G80" s="71"/>
      <c r="H80" s="71"/>
    </row>
    <row r="81" spans="1:20" ht="15.75" customHeight="1" thickBot="1" x14ac:dyDescent="0.25">
      <c r="A81" s="8"/>
      <c r="B81" s="9"/>
      <c r="C81" s="12"/>
      <c r="D81" s="12"/>
      <c r="E81" s="12"/>
      <c r="F81" s="12"/>
      <c r="G81" s="10"/>
      <c r="H81" s="7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" customHeight="1" x14ac:dyDescent="0.2">
      <c r="A82" s="76" t="s">
        <v>9</v>
      </c>
      <c r="B82" s="77"/>
      <c r="C82" s="72"/>
      <c r="D82" s="72"/>
      <c r="E82" s="72"/>
      <c r="F82" s="72"/>
      <c r="G82" s="72"/>
      <c r="H82" s="72"/>
      <c r="I82" s="55" t="s">
        <v>127</v>
      </c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6"/>
    </row>
    <row r="83" spans="1:20" ht="15" customHeight="1" x14ac:dyDescent="0.2">
      <c r="A83" s="78"/>
      <c r="B83" s="79"/>
      <c r="C83" s="13"/>
      <c r="D83" s="13"/>
      <c r="E83" s="13"/>
      <c r="F83" s="13"/>
      <c r="G83" s="13"/>
      <c r="H83" s="13"/>
      <c r="I83" s="56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8"/>
    </row>
    <row r="84" spans="1:20" ht="15.75" customHeight="1" thickBot="1" x14ac:dyDescent="0.25">
      <c r="A84" s="80"/>
      <c r="B84" s="81"/>
      <c r="C84" s="73"/>
      <c r="D84" s="73"/>
      <c r="E84" s="73"/>
      <c r="F84" s="73"/>
      <c r="G84" s="73"/>
      <c r="H84" s="73"/>
      <c r="I84" s="57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30"/>
    </row>
    <row r="86" spans="1:20" ht="63.75" x14ac:dyDescent="0.2">
      <c r="B86" s="13" t="s">
        <v>21</v>
      </c>
      <c r="C86" s="13"/>
      <c r="D86" s="13"/>
      <c r="E86" s="13"/>
      <c r="F86" s="13"/>
      <c r="G86" s="13"/>
      <c r="H86" s="13"/>
    </row>
  </sheetData>
  <mergeCells count="7">
    <mergeCell ref="A82:B84"/>
    <mergeCell ref="O9:P9"/>
    <mergeCell ref="J8:R8"/>
    <mergeCell ref="M9:N9"/>
    <mergeCell ref="A5:B5"/>
    <mergeCell ref="J5:T5"/>
    <mergeCell ref="A8:B8"/>
  </mergeCells>
  <hyperlinks>
    <hyperlink ref="D17" r:id="rId1" location="application_deployment_considerations" display="https://cloud.google.com/docs/geography-and-regions?hl=ptbr#application_deployment_considerations" xr:uid="{FFC3BB45-CF9B-4DD3-83A8-DB47A0BBE51E}"/>
    <hyperlink ref="H17" r:id="rId2" xr:uid="{78A8CF9F-9241-4D3F-9918-6A1C01C1E8E5}"/>
  </hyperlinks>
  <pageMargins left="0.25" right="0.25" top="0.75" bottom="0.75" header="0.3" footer="0.3"/>
  <pageSetup paperSize="8" scale="64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7CD19-ECF9-44D8-A023-41647D52BAF7}">
  <dimension ref="A1:T38"/>
  <sheetViews>
    <sheetView topLeftCell="H30" zoomScaleNormal="100" workbookViewId="0">
      <selection activeCell="L19" sqref="L19"/>
    </sheetView>
  </sheetViews>
  <sheetFormatPr defaultColWidth="72.85546875" defaultRowHeight="15" x14ac:dyDescent="0.25"/>
  <cols>
    <col min="1" max="1" width="18.28515625" style="43" customWidth="1"/>
    <col min="2" max="2" width="81.28515625" style="43" customWidth="1"/>
    <col min="3" max="3" width="4" style="39" customWidth="1"/>
    <col min="4" max="4" width="31.7109375" style="43" customWidth="1"/>
    <col min="5" max="5" width="28.42578125" style="43" customWidth="1"/>
    <col min="6" max="6" width="29.42578125" style="43" customWidth="1"/>
    <col min="7" max="7" width="31.140625" style="43" customWidth="1"/>
    <col min="8" max="8" width="30" style="43" customWidth="1"/>
    <col min="9" max="9" width="17.140625" style="43" customWidth="1"/>
    <col min="10" max="10" width="27.140625" style="43" customWidth="1"/>
    <col min="11" max="11" width="35.28515625" style="39" customWidth="1"/>
    <col min="12" max="12" width="32.5703125" style="43" customWidth="1"/>
    <col min="13" max="13" width="25" style="43" customWidth="1"/>
    <col min="14" max="16384" width="72.85546875" style="43"/>
  </cols>
  <sheetData>
    <row r="1" spans="1:20" s="1" customFormat="1" ht="12.75" x14ac:dyDescent="0.2">
      <c r="A1" s="4"/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5"/>
      <c r="R1" s="4"/>
      <c r="S1" s="4"/>
      <c r="T1" s="3"/>
    </row>
    <row r="2" spans="1:20" s="1" customFormat="1" ht="12.75" x14ac:dyDescent="0.2">
      <c r="A2" s="4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5"/>
      <c r="R2" s="4"/>
      <c r="S2" s="4"/>
      <c r="T2" s="3"/>
    </row>
    <row r="3" spans="1:20" s="1" customFormat="1" ht="13.5" thickBot="1" x14ac:dyDescent="0.25">
      <c r="A3" s="4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5"/>
      <c r="R3" s="4"/>
      <c r="S3" s="4"/>
      <c r="T3" s="3"/>
    </row>
    <row r="4" spans="1:20" s="1" customFormat="1" ht="18.75" x14ac:dyDescent="0.2">
      <c r="A4" s="16" t="s">
        <v>10</v>
      </c>
      <c r="B4" s="17"/>
      <c r="C4" s="17"/>
      <c r="D4" s="17"/>
      <c r="E4" s="17"/>
      <c r="F4" s="17"/>
      <c r="G4" s="17"/>
      <c r="H4" s="17"/>
      <c r="I4" s="49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</row>
    <row r="5" spans="1:20" s="1" customFormat="1" ht="18.75" customHeight="1" thickBot="1" x14ac:dyDescent="0.25">
      <c r="A5" s="88" t="s">
        <v>136</v>
      </c>
      <c r="B5" s="89"/>
      <c r="C5" s="14"/>
      <c r="D5" s="14"/>
      <c r="E5" s="14"/>
      <c r="F5" s="14"/>
      <c r="G5" s="14"/>
      <c r="H5" s="14"/>
      <c r="I5" s="50"/>
      <c r="J5" s="90"/>
      <c r="K5" s="91"/>
      <c r="L5" s="91"/>
      <c r="M5" s="91"/>
      <c r="N5" s="91"/>
      <c r="O5" s="91"/>
      <c r="P5" s="91"/>
      <c r="Q5" s="91"/>
      <c r="R5" s="91"/>
      <c r="S5" s="91"/>
      <c r="T5" s="92"/>
    </row>
    <row r="6" spans="1:20" s="1" customFormat="1" ht="18.75" x14ac:dyDescent="0.2">
      <c r="A6" s="19" t="s">
        <v>0</v>
      </c>
      <c r="B6" s="20"/>
      <c r="C6" s="20"/>
      <c r="D6" s="20"/>
      <c r="E6" s="20"/>
      <c r="F6" s="20"/>
      <c r="G6" s="20"/>
      <c r="H6" s="20"/>
      <c r="I6" s="51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</row>
    <row r="7" spans="1:20" s="1" customFormat="1" ht="19.5" thickBot="1" x14ac:dyDescent="0.25">
      <c r="A7" s="22" t="s">
        <v>1</v>
      </c>
      <c r="B7" s="23"/>
      <c r="C7" s="23"/>
      <c r="D7" s="23"/>
      <c r="E7" s="23"/>
      <c r="F7" s="23"/>
      <c r="G7" s="23"/>
      <c r="H7" s="23"/>
      <c r="I7" s="52"/>
      <c r="J7" s="23"/>
      <c r="K7" s="23"/>
      <c r="L7" s="23"/>
      <c r="M7" s="23"/>
      <c r="N7" s="23"/>
      <c r="O7" s="23"/>
      <c r="P7" s="23"/>
      <c r="Q7" s="23"/>
      <c r="R7" s="23"/>
      <c r="S7" s="23"/>
      <c r="T7" s="24"/>
    </row>
    <row r="8" spans="1:20" x14ac:dyDescent="0.25">
      <c r="A8" s="97" t="s">
        <v>128</v>
      </c>
      <c r="B8" s="97"/>
      <c r="C8" s="44"/>
      <c r="D8" s="96" t="s">
        <v>2</v>
      </c>
      <c r="E8" s="96"/>
      <c r="F8" s="96"/>
      <c r="G8" s="96"/>
      <c r="H8" s="96"/>
      <c r="I8" s="96"/>
      <c r="J8" s="96"/>
      <c r="K8" s="96"/>
      <c r="L8" s="96"/>
      <c r="M8" s="31"/>
      <c r="N8" s="31"/>
    </row>
    <row r="9" spans="1:20" ht="36.75" x14ac:dyDescent="0.25">
      <c r="A9" s="97"/>
      <c r="B9" s="97"/>
      <c r="C9" s="11" t="s">
        <v>4</v>
      </c>
      <c r="D9" s="11" t="s">
        <v>5</v>
      </c>
      <c r="E9" s="11" t="s">
        <v>6</v>
      </c>
      <c r="F9" s="11" t="s">
        <v>7</v>
      </c>
      <c r="G9" s="96" t="s">
        <v>14</v>
      </c>
      <c r="H9" s="96"/>
      <c r="I9" s="96" t="s">
        <v>108</v>
      </c>
      <c r="J9" s="96"/>
      <c r="K9" s="45" t="s">
        <v>17</v>
      </c>
      <c r="L9" s="11" t="s">
        <v>109</v>
      </c>
      <c r="M9" s="11" t="s">
        <v>19</v>
      </c>
      <c r="N9" s="11" t="s">
        <v>20</v>
      </c>
    </row>
    <row r="10" spans="1:20" x14ac:dyDescent="0.25">
      <c r="A10" s="11" t="s">
        <v>3</v>
      </c>
      <c r="B10" s="11" t="s">
        <v>11</v>
      </c>
      <c r="C10" s="11"/>
      <c r="D10" s="31"/>
      <c r="E10" s="31"/>
      <c r="F10" s="31"/>
      <c r="G10" s="11" t="s">
        <v>12</v>
      </c>
      <c r="H10" s="11" t="s">
        <v>13</v>
      </c>
      <c r="I10" s="46" t="s">
        <v>16</v>
      </c>
      <c r="J10" s="11" t="s">
        <v>18</v>
      </c>
      <c r="K10" s="45"/>
      <c r="L10" s="31"/>
      <c r="M10" s="31"/>
      <c r="N10" s="31"/>
    </row>
    <row r="11" spans="1:20" ht="45" x14ac:dyDescent="0.25">
      <c r="A11" s="32" t="s">
        <v>71</v>
      </c>
      <c r="B11" s="15" t="s">
        <v>72</v>
      </c>
      <c r="C11" s="32"/>
      <c r="D11" s="32" t="s">
        <v>107</v>
      </c>
      <c r="E11" s="32" t="str">
        <f>D11</f>
        <v>head</v>
      </c>
      <c r="F11" s="32" t="str">
        <f>E11</f>
        <v>head</v>
      </c>
      <c r="G11" s="58" t="str">
        <f>F11</f>
        <v>head</v>
      </c>
      <c r="H11" s="58" t="str">
        <f>G11</f>
        <v>head</v>
      </c>
      <c r="I11" s="58" t="str">
        <f>H11</f>
        <v>head</v>
      </c>
      <c r="J11" s="58" t="str">
        <f t="shared" ref="J11:N11" si="0">I11</f>
        <v>head</v>
      </c>
      <c r="K11" s="58" t="str">
        <f t="shared" si="0"/>
        <v>head</v>
      </c>
      <c r="L11" s="58" t="str">
        <f t="shared" si="0"/>
        <v>head</v>
      </c>
      <c r="M11" s="58" t="str">
        <f t="shared" si="0"/>
        <v>head</v>
      </c>
      <c r="N11" s="58" t="str">
        <f t="shared" si="0"/>
        <v>head</v>
      </c>
    </row>
    <row r="12" spans="1:20" ht="45" x14ac:dyDescent="0.25">
      <c r="A12" s="32" t="s">
        <v>26</v>
      </c>
      <c r="B12" s="15" t="s">
        <v>129</v>
      </c>
      <c r="C12" s="32">
        <v>1</v>
      </c>
      <c r="D12" s="32" t="s">
        <v>104</v>
      </c>
      <c r="E12" s="32" t="str">
        <f t="shared" ref="E12:H17" si="1">D12</f>
        <v>Não se aplica - Trata-se de documentação do próprio licitante</v>
      </c>
      <c r="F12" s="32" t="str">
        <f t="shared" si="1"/>
        <v>Não se aplica - Trata-se de documentação do próprio licitante</v>
      </c>
      <c r="G12" s="58" t="str">
        <f t="shared" si="1"/>
        <v>Não se aplica - Trata-se de documentação do próprio licitante</v>
      </c>
      <c r="H12" s="58" t="str">
        <f t="shared" si="1"/>
        <v>Não se aplica - Trata-se de documentação do próprio licitante</v>
      </c>
      <c r="I12" s="58" t="s">
        <v>103</v>
      </c>
      <c r="J12" s="58" t="str">
        <f t="shared" ref="J12:K12" si="2">I12</f>
        <v>Não se aplica</v>
      </c>
      <c r="K12" s="58" t="str">
        <f t="shared" si="2"/>
        <v>Não se aplica</v>
      </c>
      <c r="L12" s="59" t="s">
        <v>116</v>
      </c>
      <c r="M12" s="34" t="s">
        <v>33</v>
      </c>
      <c r="N12" s="15" t="s">
        <v>105</v>
      </c>
    </row>
    <row r="13" spans="1:20" ht="45" x14ac:dyDescent="0.25">
      <c r="A13" s="32" t="s">
        <v>44</v>
      </c>
      <c r="B13" s="15" t="s">
        <v>134</v>
      </c>
      <c r="C13" s="32">
        <v>2</v>
      </c>
      <c r="D13" s="32" t="s">
        <v>104</v>
      </c>
      <c r="E13" s="32" t="str">
        <f t="shared" si="1"/>
        <v>Não se aplica - Trata-se de documentação do próprio licitante</v>
      </c>
      <c r="F13" s="32" t="str">
        <f t="shared" si="1"/>
        <v>Não se aplica - Trata-se de documentação do próprio licitante</v>
      </c>
      <c r="G13" s="58" t="str">
        <f t="shared" si="1"/>
        <v>Não se aplica - Trata-se de documentação do próprio licitante</v>
      </c>
      <c r="H13" s="58" t="str">
        <f t="shared" si="1"/>
        <v>Não se aplica - Trata-se de documentação do próprio licitante</v>
      </c>
      <c r="I13" s="58" t="s">
        <v>103</v>
      </c>
      <c r="J13" s="58" t="str">
        <f>I13</f>
        <v>Não se aplica</v>
      </c>
      <c r="K13" s="58" t="str">
        <f t="shared" ref="K13:K17" si="3">H13</f>
        <v>Não se aplica - Trata-se de documentação do próprio licitante</v>
      </c>
      <c r="L13" s="59" t="s">
        <v>116</v>
      </c>
      <c r="M13" s="34" t="s">
        <v>33</v>
      </c>
      <c r="N13" s="15" t="s">
        <v>106</v>
      </c>
    </row>
    <row r="14" spans="1:20" ht="30" x14ac:dyDescent="0.25">
      <c r="A14" s="32" t="s">
        <v>73</v>
      </c>
      <c r="B14" s="15" t="s">
        <v>74</v>
      </c>
      <c r="C14" s="32"/>
      <c r="D14" s="32" t="s">
        <v>107</v>
      </c>
      <c r="E14" s="32" t="str">
        <f t="shared" si="1"/>
        <v>head</v>
      </c>
      <c r="F14" s="32" t="str">
        <f t="shared" si="1"/>
        <v>head</v>
      </c>
      <c r="G14" s="58" t="str">
        <f t="shared" si="1"/>
        <v>head</v>
      </c>
      <c r="H14" s="58" t="str">
        <f t="shared" si="1"/>
        <v>head</v>
      </c>
      <c r="I14" s="58" t="str">
        <f>H14</f>
        <v>head</v>
      </c>
      <c r="J14" s="58" t="str">
        <f>I14</f>
        <v>head</v>
      </c>
      <c r="K14" s="58" t="str">
        <f t="shared" si="3"/>
        <v>head</v>
      </c>
      <c r="L14" s="58" t="str">
        <f t="shared" ref="L14" si="4">I14</f>
        <v>head</v>
      </c>
      <c r="M14" s="58" t="str">
        <f t="shared" ref="M14" si="5">J14</f>
        <v>head</v>
      </c>
      <c r="N14" s="58" t="str">
        <f t="shared" ref="N14" si="6">K14</f>
        <v>head</v>
      </c>
    </row>
    <row r="15" spans="1:20" ht="45" x14ac:dyDescent="0.25">
      <c r="A15" s="32" t="s">
        <v>26</v>
      </c>
      <c r="B15" s="15" t="s">
        <v>75</v>
      </c>
      <c r="C15" s="38">
        <v>3</v>
      </c>
      <c r="D15" s="32" t="s">
        <v>104</v>
      </c>
      <c r="E15" s="32" t="str">
        <f t="shared" si="1"/>
        <v>Não se aplica - Trata-se de documentação do próprio licitante</v>
      </c>
      <c r="F15" s="32" t="str">
        <f t="shared" si="1"/>
        <v>Não se aplica - Trata-se de documentação do próprio licitante</v>
      </c>
      <c r="G15" s="58" t="str">
        <f t="shared" si="1"/>
        <v>Não se aplica - Trata-se de documentação do próprio licitante</v>
      </c>
      <c r="H15" s="58" t="str">
        <f t="shared" si="1"/>
        <v>Não se aplica - Trata-se de documentação do próprio licitante</v>
      </c>
      <c r="I15" s="58" t="s">
        <v>103</v>
      </c>
      <c r="J15" s="58" t="str">
        <f>I15</f>
        <v>Não se aplica</v>
      </c>
      <c r="K15" s="58" t="str">
        <f t="shared" si="3"/>
        <v>Não se aplica - Trata-se de documentação do próprio licitante</v>
      </c>
      <c r="L15" s="34" t="s">
        <v>190</v>
      </c>
      <c r="M15" s="34" t="s">
        <v>8</v>
      </c>
      <c r="N15" s="15"/>
    </row>
    <row r="16" spans="1:20" ht="60" x14ac:dyDescent="0.25">
      <c r="A16" s="32" t="s">
        <v>44</v>
      </c>
      <c r="B16" s="15" t="s">
        <v>76</v>
      </c>
      <c r="C16" s="32">
        <v>4</v>
      </c>
      <c r="D16" s="32" t="s">
        <v>104</v>
      </c>
      <c r="E16" s="32" t="str">
        <f t="shared" si="1"/>
        <v>Não se aplica - Trata-se de documentação do próprio licitante</v>
      </c>
      <c r="F16" s="32" t="str">
        <f t="shared" si="1"/>
        <v>Não se aplica - Trata-se de documentação do próprio licitante</v>
      </c>
      <c r="G16" s="58" t="str">
        <f t="shared" si="1"/>
        <v>Não se aplica - Trata-se de documentação do próprio licitante</v>
      </c>
      <c r="H16" s="58" t="str">
        <f t="shared" si="1"/>
        <v>Não se aplica - Trata-se de documentação do próprio licitante</v>
      </c>
      <c r="I16" s="58" t="s">
        <v>103</v>
      </c>
      <c r="J16" s="58" t="str">
        <f t="shared" ref="J16:J17" si="7">I16</f>
        <v>Não se aplica</v>
      </c>
      <c r="K16" s="58" t="str">
        <f t="shared" si="3"/>
        <v>Não se aplica - Trata-se de documentação do próprio licitante</v>
      </c>
      <c r="L16" s="59" t="s">
        <v>116</v>
      </c>
      <c r="M16" s="34" t="s">
        <v>33</v>
      </c>
      <c r="N16" s="15" t="s">
        <v>252</v>
      </c>
    </row>
    <row r="17" spans="1:14" ht="45" x14ac:dyDescent="0.25">
      <c r="A17" s="32" t="s">
        <v>46</v>
      </c>
      <c r="B17" s="15" t="s">
        <v>77</v>
      </c>
      <c r="C17" s="32">
        <v>5</v>
      </c>
      <c r="D17" s="32" t="s">
        <v>104</v>
      </c>
      <c r="E17" s="32" t="str">
        <f t="shared" si="1"/>
        <v>Não se aplica - Trata-se de documentação do próprio licitante</v>
      </c>
      <c r="F17" s="32" t="str">
        <f t="shared" si="1"/>
        <v>Não se aplica - Trata-se de documentação do próprio licitante</v>
      </c>
      <c r="G17" s="58" t="str">
        <f t="shared" si="1"/>
        <v>Não se aplica - Trata-se de documentação do próprio licitante</v>
      </c>
      <c r="H17" s="58" t="str">
        <f t="shared" si="1"/>
        <v>Não se aplica - Trata-se de documentação do próprio licitante</v>
      </c>
      <c r="I17" s="58" t="s">
        <v>103</v>
      </c>
      <c r="J17" s="58" t="str">
        <f t="shared" si="7"/>
        <v>Não se aplica</v>
      </c>
      <c r="K17" s="58" t="str">
        <f t="shared" si="3"/>
        <v>Não se aplica - Trata-se de documentação do próprio licitante</v>
      </c>
      <c r="L17" s="59" t="s">
        <v>116</v>
      </c>
      <c r="M17" s="34" t="str">
        <f>M16</f>
        <v>NÃO</v>
      </c>
      <c r="N17" s="15" t="str">
        <f>N16</f>
        <v>Foi fornecido  link de página da própria TELMEX, contudo não foi apresentado o certificado</v>
      </c>
    </row>
    <row r="18" spans="1:14" ht="56.25" customHeight="1" x14ac:dyDescent="0.25">
      <c r="A18" s="32" t="s">
        <v>78</v>
      </c>
      <c r="B18" s="15" t="s">
        <v>79</v>
      </c>
      <c r="C18" s="32"/>
      <c r="D18" s="32" t="str">
        <f>D11</f>
        <v>head</v>
      </c>
      <c r="E18" s="32" t="str">
        <f t="shared" ref="E18:N18" si="8">E11</f>
        <v>head</v>
      </c>
      <c r="F18" s="32" t="str">
        <f t="shared" si="8"/>
        <v>head</v>
      </c>
      <c r="G18" s="32" t="str">
        <f t="shared" si="8"/>
        <v>head</v>
      </c>
      <c r="H18" s="32" t="str">
        <f t="shared" si="8"/>
        <v>head</v>
      </c>
      <c r="I18" s="32" t="str">
        <f t="shared" si="8"/>
        <v>head</v>
      </c>
      <c r="J18" s="32" t="str">
        <f t="shared" si="8"/>
        <v>head</v>
      </c>
      <c r="K18" s="32" t="str">
        <f t="shared" si="8"/>
        <v>head</v>
      </c>
      <c r="L18" s="32" t="str">
        <f t="shared" si="8"/>
        <v>head</v>
      </c>
      <c r="M18" s="32" t="str">
        <f t="shared" si="8"/>
        <v>head</v>
      </c>
      <c r="N18" s="32" t="str">
        <f t="shared" si="8"/>
        <v>head</v>
      </c>
    </row>
    <row r="19" spans="1:14" ht="105" x14ac:dyDescent="0.25">
      <c r="A19" s="32" t="s">
        <v>26</v>
      </c>
      <c r="B19" s="15" t="s">
        <v>80</v>
      </c>
      <c r="C19" s="32">
        <v>6</v>
      </c>
      <c r="D19" s="32" t="s">
        <v>110</v>
      </c>
      <c r="E19" s="32" t="s">
        <v>111</v>
      </c>
      <c r="F19" s="15" t="s">
        <v>112</v>
      </c>
      <c r="G19" s="60">
        <v>45289</v>
      </c>
      <c r="H19" s="60">
        <v>46385</v>
      </c>
      <c r="I19" s="32" t="s">
        <v>103</v>
      </c>
      <c r="J19" s="32" t="str">
        <f>I19</f>
        <v>Não se aplica</v>
      </c>
      <c r="K19" s="32" t="str">
        <f>J19</f>
        <v>Não se aplica</v>
      </c>
      <c r="L19" s="32" t="s">
        <v>266</v>
      </c>
      <c r="M19" s="34" t="s">
        <v>62</v>
      </c>
      <c r="N19" s="15" t="s">
        <v>269</v>
      </c>
    </row>
    <row r="20" spans="1:14" ht="105" x14ac:dyDescent="0.25">
      <c r="A20" s="95" t="s">
        <v>44</v>
      </c>
      <c r="B20" s="95" t="s">
        <v>81</v>
      </c>
      <c r="C20" s="95">
        <v>7</v>
      </c>
      <c r="D20" s="32" t="s">
        <v>110</v>
      </c>
      <c r="E20" s="32" t="s">
        <v>111</v>
      </c>
      <c r="F20" s="15" t="s">
        <v>114</v>
      </c>
      <c r="G20" s="60">
        <v>45289</v>
      </c>
      <c r="H20" s="60">
        <v>46385</v>
      </c>
      <c r="I20" s="32" t="s">
        <v>103</v>
      </c>
      <c r="J20" s="32" t="str">
        <f>I20</f>
        <v>Não se aplica</v>
      </c>
      <c r="K20" s="32" t="str">
        <f>K19</f>
        <v>Não se aplica</v>
      </c>
      <c r="L20" s="34" t="s">
        <v>267</v>
      </c>
      <c r="M20" s="34" t="s">
        <v>62</v>
      </c>
      <c r="N20" s="15" t="s">
        <v>270</v>
      </c>
    </row>
    <row r="21" spans="1:14" ht="150" x14ac:dyDescent="0.25">
      <c r="A21" s="95"/>
      <c r="B21" s="95"/>
      <c r="C21" s="95"/>
      <c r="D21" s="32" t="s">
        <v>113</v>
      </c>
      <c r="E21" s="32" t="s">
        <v>115</v>
      </c>
      <c r="F21" s="15" t="s">
        <v>130</v>
      </c>
      <c r="G21" s="60">
        <v>44547</v>
      </c>
      <c r="H21" s="60">
        <v>44912</v>
      </c>
      <c r="I21" s="32" t="str">
        <f>I20</f>
        <v>Não se aplica</v>
      </c>
      <c r="J21" s="32" t="str">
        <f t="shared" ref="J21:K22" si="9">I21</f>
        <v>Não se aplica</v>
      </c>
      <c r="K21" s="32" t="s">
        <v>120</v>
      </c>
      <c r="L21" s="34" t="s">
        <v>271</v>
      </c>
      <c r="M21" s="34" t="s">
        <v>62</v>
      </c>
      <c r="N21" s="15" t="s">
        <v>268</v>
      </c>
    </row>
    <row r="22" spans="1:14" ht="90" x14ac:dyDescent="0.25">
      <c r="A22" s="32" t="s">
        <v>46</v>
      </c>
      <c r="B22" s="15" t="s">
        <v>82</v>
      </c>
      <c r="C22" s="32">
        <v>8</v>
      </c>
      <c r="D22" s="61" t="s">
        <v>116</v>
      </c>
      <c r="E22" s="61" t="s">
        <v>116</v>
      </c>
      <c r="F22" s="61" t="s">
        <v>116</v>
      </c>
      <c r="G22" s="60" t="str">
        <f>F22</f>
        <v>--</v>
      </c>
      <c r="H22" s="60" t="str">
        <f t="shared" ref="H22:I22" si="10">G22</f>
        <v>--</v>
      </c>
      <c r="I22" s="60" t="str">
        <f t="shared" si="10"/>
        <v>--</v>
      </c>
      <c r="J22" s="60" t="str">
        <f t="shared" si="9"/>
        <v>--</v>
      </c>
      <c r="K22" s="60" t="str">
        <f t="shared" si="9"/>
        <v>--</v>
      </c>
      <c r="L22" s="60" t="s">
        <v>195</v>
      </c>
      <c r="M22" s="34" t="s">
        <v>62</v>
      </c>
      <c r="N22" s="15" t="s">
        <v>131</v>
      </c>
    </row>
    <row r="23" spans="1:14" ht="30" x14ac:dyDescent="0.25">
      <c r="A23" s="32" t="s">
        <v>48</v>
      </c>
      <c r="B23" s="15" t="s">
        <v>83</v>
      </c>
      <c r="C23" s="32">
        <v>9</v>
      </c>
      <c r="D23" s="32" t="str">
        <f>D22</f>
        <v>--</v>
      </c>
      <c r="E23" s="32" t="str">
        <f t="shared" ref="E23:K23" si="11">E22</f>
        <v>--</v>
      </c>
      <c r="F23" s="32" t="str">
        <f t="shared" si="11"/>
        <v>--</v>
      </c>
      <c r="G23" s="32" t="str">
        <f t="shared" si="11"/>
        <v>--</v>
      </c>
      <c r="H23" s="32" t="str">
        <f t="shared" si="11"/>
        <v>--</v>
      </c>
      <c r="I23" s="32" t="str">
        <f t="shared" si="11"/>
        <v>--</v>
      </c>
      <c r="J23" s="32" t="str">
        <f t="shared" si="11"/>
        <v>--</v>
      </c>
      <c r="K23" s="32" t="str">
        <f t="shared" si="11"/>
        <v>--</v>
      </c>
      <c r="L23" s="62" t="str">
        <f>K23</f>
        <v>--</v>
      </c>
      <c r="M23" s="34" t="s">
        <v>33</v>
      </c>
      <c r="N23" s="35" t="s">
        <v>254</v>
      </c>
    </row>
    <row r="24" spans="1:14" ht="30" x14ac:dyDescent="0.25">
      <c r="A24" s="32" t="s">
        <v>50</v>
      </c>
      <c r="B24" s="15" t="s">
        <v>135</v>
      </c>
      <c r="C24" s="32">
        <v>10</v>
      </c>
      <c r="D24" s="32" t="s">
        <v>107</v>
      </c>
      <c r="E24" s="32" t="str">
        <f>D24</f>
        <v>head</v>
      </c>
      <c r="F24" s="32" t="str">
        <f t="shared" ref="F24:N24" si="12">E24</f>
        <v>head</v>
      </c>
      <c r="G24" s="32" t="str">
        <f t="shared" si="12"/>
        <v>head</v>
      </c>
      <c r="H24" s="32" t="str">
        <f t="shared" si="12"/>
        <v>head</v>
      </c>
      <c r="I24" s="32" t="str">
        <f t="shared" si="12"/>
        <v>head</v>
      </c>
      <c r="J24" s="32" t="str">
        <f t="shared" si="12"/>
        <v>head</v>
      </c>
      <c r="K24" s="32" t="str">
        <f t="shared" si="12"/>
        <v>head</v>
      </c>
      <c r="L24" s="32" t="str">
        <f t="shared" si="12"/>
        <v>head</v>
      </c>
      <c r="M24" s="32" t="str">
        <f t="shared" si="12"/>
        <v>head</v>
      </c>
      <c r="N24" s="32" t="str">
        <f t="shared" si="12"/>
        <v>head</v>
      </c>
    </row>
    <row r="25" spans="1:14" ht="45" x14ac:dyDescent="0.25">
      <c r="A25" s="32" t="s">
        <v>84</v>
      </c>
      <c r="B25" s="15" t="s">
        <v>85</v>
      </c>
      <c r="C25" s="38">
        <v>11</v>
      </c>
      <c r="D25" s="38" t="str">
        <f>D22</f>
        <v>--</v>
      </c>
      <c r="E25" s="38" t="str">
        <f>D25</f>
        <v>--</v>
      </c>
      <c r="F25" s="38" t="str">
        <f t="shared" ref="F25:L25" si="13">E25</f>
        <v>--</v>
      </c>
      <c r="G25" s="38" t="str">
        <f t="shared" si="13"/>
        <v>--</v>
      </c>
      <c r="H25" s="38" t="str">
        <f t="shared" si="13"/>
        <v>--</v>
      </c>
      <c r="I25" s="38" t="str">
        <f t="shared" si="13"/>
        <v>--</v>
      </c>
      <c r="J25" s="38" t="str">
        <f t="shared" si="13"/>
        <v>--</v>
      </c>
      <c r="K25" s="38" t="str">
        <f t="shared" si="13"/>
        <v>--</v>
      </c>
      <c r="L25" s="38" t="str">
        <f t="shared" si="13"/>
        <v>--</v>
      </c>
      <c r="M25" s="34" t="s">
        <v>33</v>
      </c>
      <c r="N25" s="15" t="s">
        <v>132</v>
      </c>
    </row>
    <row r="26" spans="1:14" ht="30" x14ac:dyDescent="0.25">
      <c r="A26" s="32" t="s">
        <v>86</v>
      </c>
      <c r="B26" s="15" t="s">
        <v>87</v>
      </c>
      <c r="C26" s="32">
        <v>12</v>
      </c>
      <c r="D26" s="32" t="str">
        <f>D25</f>
        <v>--</v>
      </c>
      <c r="E26" s="32" t="str">
        <f t="shared" ref="E26:L36" si="14">E25</f>
        <v>--</v>
      </c>
      <c r="F26" s="32" t="str">
        <f t="shared" si="14"/>
        <v>--</v>
      </c>
      <c r="G26" s="32" t="str">
        <f t="shared" si="14"/>
        <v>--</v>
      </c>
      <c r="H26" s="32" t="str">
        <f t="shared" si="14"/>
        <v>--</v>
      </c>
      <c r="I26" s="32" t="str">
        <f t="shared" si="14"/>
        <v>--</v>
      </c>
      <c r="J26" s="32" t="str">
        <f t="shared" si="14"/>
        <v>--</v>
      </c>
      <c r="K26" s="32" t="str">
        <f t="shared" si="14"/>
        <v>--</v>
      </c>
      <c r="L26" s="32" t="str">
        <f t="shared" si="14"/>
        <v>--</v>
      </c>
      <c r="M26" s="34" t="str">
        <f>M25</f>
        <v>NÃO</v>
      </c>
      <c r="N26" s="15" t="str">
        <f>N25</f>
        <v>Não foi localizada a comprovação de "ter realizado migração", conforme item 3.3 desta Nota Técnica</v>
      </c>
    </row>
    <row r="27" spans="1:14" ht="30" x14ac:dyDescent="0.25">
      <c r="A27" s="32" t="s">
        <v>88</v>
      </c>
      <c r="B27" s="15" t="s">
        <v>89</v>
      </c>
      <c r="C27" s="32">
        <v>13</v>
      </c>
      <c r="D27" s="32" t="str">
        <f>D26</f>
        <v>--</v>
      </c>
      <c r="E27" s="32" t="str">
        <f t="shared" si="14"/>
        <v>--</v>
      </c>
      <c r="F27" s="32" t="str">
        <f t="shared" si="14"/>
        <v>--</v>
      </c>
      <c r="G27" s="32" t="str">
        <f t="shared" si="14"/>
        <v>--</v>
      </c>
      <c r="H27" s="32" t="str">
        <f t="shared" si="14"/>
        <v>--</v>
      </c>
      <c r="I27" s="32" t="str">
        <f t="shared" si="14"/>
        <v>--</v>
      </c>
      <c r="J27" s="32" t="str">
        <f t="shared" si="14"/>
        <v>--</v>
      </c>
      <c r="K27" s="32" t="str">
        <f t="shared" si="14"/>
        <v>--</v>
      </c>
      <c r="L27" s="32" t="str">
        <f t="shared" si="14"/>
        <v>--</v>
      </c>
      <c r="M27" s="34" t="str">
        <f>M26</f>
        <v>NÃO</v>
      </c>
      <c r="N27" s="15" t="str">
        <f>N26</f>
        <v>Não foi localizada a comprovação de "ter realizado migração", conforme item 3.3 desta Nota Técnica</v>
      </c>
    </row>
    <row r="28" spans="1:14" ht="30" x14ac:dyDescent="0.25">
      <c r="A28" s="32" t="s">
        <v>96</v>
      </c>
      <c r="B28" t="s">
        <v>262</v>
      </c>
      <c r="C28" s="32">
        <v>14</v>
      </c>
      <c r="D28" s="32"/>
      <c r="E28" s="32"/>
      <c r="F28" s="32"/>
      <c r="G28" s="32"/>
      <c r="H28" s="32"/>
      <c r="I28" s="32"/>
      <c r="J28" s="32"/>
      <c r="K28" s="32"/>
      <c r="L28" s="32" t="s">
        <v>264</v>
      </c>
      <c r="M28" s="34" t="s">
        <v>33</v>
      </c>
      <c r="N28" s="15" t="s">
        <v>265</v>
      </c>
    </row>
    <row r="29" spans="1:14" ht="105" x14ac:dyDescent="0.25">
      <c r="A29" s="32" t="s">
        <v>36</v>
      </c>
      <c r="B29" s="15" t="s">
        <v>261</v>
      </c>
      <c r="C29" s="32">
        <v>15</v>
      </c>
      <c r="D29" s="32" t="str">
        <f>D20</f>
        <v>AGU</v>
      </c>
      <c r="E29" s="32" t="str">
        <f t="shared" ref="E29:J29" si="15">E20</f>
        <v>28/2023</v>
      </c>
      <c r="F29" s="32" t="str">
        <f t="shared" si="15"/>
        <v>Contratação de solução de tecnologia da informação e comunicação de serviços de computação em nuvem na modalidade multicloud, nas condições estabelecidas no Termo de Referência</v>
      </c>
      <c r="G29" s="60">
        <v>45289</v>
      </c>
      <c r="H29" s="60">
        <v>46385</v>
      </c>
      <c r="I29" s="32" t="str">
        <f t="shared" si="15"/>
        <v>Não se aplica</v>
      </c>
      <c r="J29" s="32" t="str">
        <f t="shared" si="15"/>
        <v>Não se aplica</v>
      </c>
      <c r="K29" s="32" t="str">
        <f>K20</f>
        <v>Não se aplica</v>
      </c>
      <c r="L29" s="32" t="s">
        <v>263</v>
      </c>
      <c r="M29" s="34" t="s">
        <v>8</v>
      </c>
      <c r="N29" s="15"/>
    </row>
    <row r="30" spans="1:14" x14ac:dyDescent="0.25">
      <c r="A30" s="32"/>
      <c r="B30" s="15"/>
      <c r="C30" s="32">
        <v>15</v>
      </c>
      <c r="D30" s="32"/>
      <c r="E30" s="32"/>
      <c r="F30" s="32"/>
      <c r="G30" s="32"/>
      <c r="H30" s="32"/>
      <c r="I30" s="32"/>
      <c r="J30" s="32"/>
      <c r="K30" s="32"/>
      <c r="L30" s="32"/>
      <c r="M30" s="34"/>
      <c r="N30" s="15"/>
    </row>
    <row r="31" spans="1:14" ht="30" x14ac:dyDescent="0.25">
      <c r="A31" s="32" t="s">
        <v>90</v>
      </c>
      <c r="B31" s="15" t="s">
        <v>91</v>
      </c>
      <c r="C31" s="32"/>
      <c r="D31" s="32" t="s">
        <v>107</v>
      </c>
      <c r="E31" s="32" t="s">
        <v>107</v>
      </c>
      <c r="F31" s="32" t="s">
        <v>107</v>
      </c>
      <c r="G31" s="32" t="s">
        <v>107</v>
      </c>
      <c r="H31" s="32" t="s">
        <v>107</v>
      </c>
      <c r="I31" s="32" t="s">
        <v>107</v>
      </c>
      <c r="J31" s="32" t="s">
        <v>107</v>
      </c>
      <c r="K31" s="32" t="s">
        <v>107</v>
      </c>
      <c r="L31" s="32" t="s">
        <v>107</v>
      </c>
      <c r="M31" s="32" t="s">
        <v>107</v>
      </c>
      <c r="N31" s="32" t="s">
        <v>107</v>
      </c>
    </row>
    <row r="32" spans="1:14" ht="60" x14ac:dyDescent="0.25">
      <c r="A32" s="32" t="s">
        <v>46</v>
      </c>
      <c r="B32" s="15" t="s">
        <v>92</v>
      </c>
      <c r="C32" s="32"/>
      <c r="D32" s="32" t="str">
        <f>D24</f>
        <v>head</v>
      </c>
      <c r="E32" s="32" t="str">
        <f t="shared" ref="E32:N32" si="16">E24</f>
        <v>head</v>
      </c>
      <c r="F32" s="32" t="str">
        <f t="shared" si="16"/>
        <v>head</v>
      </c>
      <c r="G32" s="32" t="str">
        <f t="shared" si="16"/>
        <v>head</v>
      </c>
      <c r="H32" s="32" t="str">
        <f t="shared" si="16"/>
        <v>head</v>
      </c>
      <c r="I32" s="32" t="str">
        <f t="shared" si="16"/>
        <v>head</v>
      </c>
      <c r="J32" s="32" t="str">
        <f t="shared" si="16"/>
        <v>head</v>
      </c>
      <c r="K32" s="32" t="str">
        <f t="shared" si="16"/>
        <v>head</v>
      </c>
      <c r="L32" s="32" t="str">
        <f t="shared" si="16"/>
        <v>head</v>
      </c>
      <c r="M32" s="32" t="str">
        <f t="shared" si="16"/>
        <v>head</v>
      </c>
      <c r="N32" s="32" t="str">
        <f t="shared" si="16"/>
        <v>head</v>
      </c>
    </row>
    <row r="33" spans="1:14" ht="60" x14ac:dyDescent="0.25">
      <c r="A33" s="32" t="s">
        <v>93</v>
      </c>
      <c r="B33" s="15" t="s">
        <v>94</v>
      </c>
      <c r="C33" s="32">
        <v>16</v>
      </c>
      <c r="D33" s="61" t="s">
        <v>104</v>
      </c>
      <c r="E33" s="61" t="s">
        <v>104</v>
      </c>
      <c r="F33" s="61" t="s">
        <v>104</v>
      </c>
      <c r="G33" s="61" t="s">
        <v>104</v>
      </c>
      <c r="H33" s="61" t="s">
        <v>104</v>
      </c>
      <c r="I33" s="61" t="s">
        <v>104</v>
      </c>
      <c r="J33" s="61" t="s">
        <v>104</v>
      </c>
      <c r="K33" s="61" t="s">
        <v>104</v>
      </c>
      <c r="L33" s="61" t="str">
        <f>L31</f>
        <v>head</v>
      </c>
      <c r="M33" s="34" t="s">
        <v>33</v>
      </c>
      <c r="N33" s="15" t="s">
        <v>133</v>
      </c>
    </row>
    <row r="34" spans="1:14" ht="60" x14ac:dyDescent="0.25">
      <c r="A34" s="32" t="s">
        <v>48</v>
      </c>
      <c r="B34" s="15" t="s">
        <v>95</v>
      </c>
      <c r="C34" s="32">
        <v>17</v>
      </c>
      <c r="D34" s="61" t="s">
        <v>104</v>
      </c>
      <c r="E34" s="61" t="s">
        <v>104</v>
      </c>
      <c r="F34" s="61" t="s">
        <v>104</v>
      </c>
      <c r="G34" s="61" t="s">
        <v>104</v>
      </c>
      <c r="H34" s="61" t="s">
        <v>104</v>
      </c>
      <c r="I34" s="61" t="s">
        <v>104</v>
      </c>
      <c r="J34" s="61" t="s">
        <v>104</v>
      </c>
      <c r="K34" s="61" t="s">
        <v>104</v>
      </c>
      <c r="L34" s="61" t="s">
        <v>201</v>
      </c>
      <c r="M34" s="34" t="s">
        <v>255</v>
      </c>
      <c r="N34" s="15" t="s">
        <v>256</v>
      </c>
    </row>
    <row r="35" spans="1:14" ht="150" x14ac:dyDescent="0.25">
      <c r="A35" s="32" t="s">
        <v>96</v>
      </c>
      <c r="B35" s="15" t="s">
        <v>117</v>
      </c>
      <c r="C35" s="32">
        <v>18</v>
      </c>
      <c r="D35" s="32" t="str">
        <f t="shared" ref="D35:D36" si="17">D34</f>
        <v>Não se aplica - Trata-se de documentação do próprio licitante</v>
      </c>
      <c r="E35" s="32" t="str">
        <f t="shared" si="14"/>
        <v>Não se aplica - Trata-se de documentação do próprio licitante</v>
      </c>
      <c r="F35" s="32" t="str">
        <f t="shared" si="14"/>
        <v>Não se aplica - Trata-se de documentação do próprio licitante</v>
      </c>
      <c r="G35" s="32" t="str">
        <f t="shared" si="14"/>
        <v>Não se aplica - Trata-se de documentação do próprio licitante</v>
      </c>
      <c r="H35" s="32" t="str">
        <f t="shared" si="14"/>
        <v>Não se aplica - Trata-se de documentação do próprio licitante</v>
      </c>
      <c r="I35" s="32" t="str">
        <f t="shared" si="14"/>
        <v>Não se aplica - Trata-se de documentação do próprio licitante</v>
      </c>
      <c r="J35" s="32" t="str">
        <f t="shared" si="14"/>
        <v>Não se aplica - Trata-se de documentação do próprio licitante</v>
      </c>
      <c r="K35" s="32" t="str">
        <f t="shared" si="14"/>
        <v>Não se aplica - Trata-se de documentação do próprio licitante</v>
      </c>
      <c r="L35" s="32" t="str">
        <f t="shared" si="14"/>
        <v>Cloud_Partner_Certificate_Telmex_do_Brasil_SA</v>
      </c>
      <c r="M35" s="34" t="s">
        <v>8</v>
      </c>
      <c r="N35" s="63" t="s">
        <v>119</v>
      </c>
    </row>
    <row r="36" spans="1:14" ht="182.25" customHeight="1" x14ac:dyDescent="0.25">
      <c r="A36" s="32" t="s">
        <v>97</v>
      </c>
      <c r="B36" s="15" t="s">
        <v>98</v>
      </c>
      <c r="C36" s="32">
        <v>19</v>
      </c>
      <c r="D36" s="32" t="str">
        <f t="shared" si="17"/>
        <v>Não se aplica - Trata-se de documentação do próprio licitante</v>
      </c>
      <c r="E36" s="32" t="str">
        <f t="shared" si="14"/>
        <v>Não se aplica - Trata-se de documentação do próprio licitante</v>
      </c>
      <c r="F36" s="32" t="str">
        <f t="shared" si="14"/>
        <v>Não se aplica - Trata-se de documentação do próprio licitante</v>
      </c>
      <c r="G36" s="32" t="str">
        <f t="shared" si="14"/>
        <v>Não se aplica - Trata-se de documentação do próprio licitante</v>
      </c>
      <c r="H36" s="32" t="str">
        <f t="shared" si="14"/>
        <v>Não se aplica - Trata-se de documentação do próprio licitante</v>
      </c>
      <c r="I36" s="32" t="str">
        <f t="shared" si="14"/>
        <v>Não se aplica - Trata-se de documentação do próprio licitante</v>
      </c>
      <c r="J36" s="32" t="str">
        <f t="shared" si="14"/>
        <v>Não se aplica - Trata-se de documentação do próprio licitante</v>
      </c>
      <c r="K36" s="32" t="str">
        <f t="shared" si="14"/>
        <v>Não se aplica - Trata-se de documentação do próprio licitante</v>
      </c>
      <c r="L36" s="32" t="s">
        <v>200</v>
      </c>
      <c r="M36" s="32" t="s">
        <v>62</v>
      </c>
      <c r="N36" s="15" t="s">
        <v>253</v>
      </c>
    </row>
    <row r="37" spans="1:14" ht="60" x14ac:dyDescent="0.25">
      <c r="A37" s="32" t="s">
        <v>99</v>
      </c>
      <c r="B37" s="32" t="s">
        <v>100</v>
      </c>
      <c r="C37" s="32">
        <v>20</v>
      </c>
      <c r="D37" s="32" t="str">
        <f t="shared" ref="D37" si="18">D36</f>
        <v>Não se aplica - Trata-se de documentação do próprio licitante</v>
      </c>
      <c r="E37" s="32" t="str">
        <f t="shared" ref="E37:E38" si="19">E36</f>
        <v>Não se aplica - Trata-se de documentação do próprio licitante</v>
      </c>
      <c r="F37" s="32" t="str">
        <f t="shared" ref="F37:F38" si="20">F36</f>
        <v>Não se aplica - Trata-se de documentação do próprio licitante</v>
      </c>
      <c r="G37" s="32" t="str">
        <f t="shared" ref="G37:G38" si="21">G36</f>
        <v>Não se aplica - Trata-se de documentação do próprio licitante</v>
      </c>
      <c r="H37" s="32" t="str">
        <f t="shared" ref="H37:H38" si="22">H36</f>
        <v>Não se aplica - Trata-se de documentação do próprio licitante</v>
      </c>
      <c r="I37" s="32" t="str">
        <f t="shared" ref="I37:I38" si="23">I36</f>
        <v>Não se aplica - Trata-se de documentação do próprio licitante</v>
      </c>
      <c r="J37" s="32" t="str">
        <f t="shared" ref="J37:J38" si="24">J36</f>
        <v>Não se aplica - Trata-se de documentação do próprio licitante</v>
      </c>
      <c r="K37" s="32" t="str">
        <f t="shared" ref="K37:K38" si="25">K36</f>
        <v>Não se aplica - Trata-se de documentação do próprio licitante</v>
      </c>
      <c r="L37" s="32" t="s">
        <v>195</v>
      </c>
      <c r="M37" s="34" t="s">
        <v>8</v>
      </c>
      <c r="N37" s="15"/>
    </row>
    <row r="38" spans="1:14" ht="60" x14ac:dyDescent="0.25">
      <c r="A38" s="32" t="s">
        <v>101</v>
      </c>
      <c r="B38" s="15" t="s">
        <v>102</v>
      </c>
      <c r="C38" s="32">
        <v>21</v>
      </c>
      <c r="D38" s="32" t="str">
        <f t="shared" ref="D38" si="26">D37</f>
        <v>Não se aplica - Trata-se de documentação do próprio licitante</v>
      </c>
      <c r="E38" s="32" t="str">
        <f t="shared" si="19"/>
        <v>Não se aplica - Trata-se de documentação do próprio licitante</v>
      </c>
      <c r="F38" s="32" t="str">
        <f t="shared" si="20"/>
        <v>Não se aplica - Trata-se de documentação do próprio licitante</v>
      </c>
      <c r="G38" s="32" t="str">
        <f t="shared" si="21"/>
        <v>Não se aplica - Trata-se de documentação do próprio licitante</v>
      </c>
      <c r="H38" s="32" t="str">
        <f t="shared" si="22"/>
        <v>Não se aplica - Trata-se de documentação do próprio licitante</v>
      </c>
      <c r="I38" s="32" t="str">
        <f t="shared" si="23"/>
        <v>Não se aplica - Trata-se de documentação do próprio licitante</v>
      </c>
      <c r="J38" s="32" t="str">
        <f t="shared" si="24"/>
        <v>Não se aplica - Trata-se de documentação do próprio licitante</v>
      </c>
      <c r="K38" s="32" t="str">
        <f t="shared" si="25"/>
        <v>Não se aplica - Trata-se de documentação do próprio licitante</v>
      </c>
      <c r="L38" s="32" t="s">
        <v>195</v>
      </c>
      <c r="M38" s="34" t="s">
        <v>8</v>
      </c>
      <c r="N38" s="15"/>
    </row>
  </sheetData>
  <mergeCells count="10">
    <mergeCell ref="A5:B5"/>
    <mergeCell ref="J5:T5"/>
    <mergeCell ref="A20:A21"/>
    <mergeCell ref="B20:B21"/>
    <mergeCell ref="C20:C21"/>
    <mergeCell ref="D8:L8"/>
    <mergeCell ref="A8:B8"/>
    <mergeCell ref="A9:B9"/>
    <mergeCell ref="G9:H9"/>
    <mergeCell ref="I9:J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F754-68C8-4A59-874B-D65330963685}">
  <dimension ref="A1:B51"/>
  <sheetViews>
    <sheetView tabSelected="1" topLeftCell="A7" workbookViewId="0">
      <selection activeCell="B26" sqref="B26"/>
    </sheetView>
  </sheetViews>
  <sheetFormatPr defaultRowHeight="15" x14ac:dyDescent="0.25"/>
  <cols>
    <col min="1" max="1" width="9.140625" style="64"/>
    <col min="2" max="2" width="75" bestFit="1" customWidth="1"/>
  </cols>
  <sheetData>
    <row r="1" spans="1:2" x14ac:dyDescent="0.25">
      <c r="A1" s="65" t="s">
        <v>141</v>
      </c>
      <c r="B1" s="66" t="s">
        <v>142</v>
      </c>
    </row>
    <row r="2" spans="1:2" x14ac:dyDescent="0.25">
      <c r="A2" s="34">
        <v>1</v>
      </c>
      <c r="B2" s="75" t="s">
        <v>204</v>
      </c>
    </row>
    <row r="3" spans="1:2" x14ac:dyDescent="0.25">
      <c r="A3" s="34">
        <v>2</v>
      </c>
      <c r="B3" s="75" t="s">
        <v>205</v>
      </c>
    </row>
    <row r="4" spans="1:2" x14ac:dyDescent="0.25">
      <c r="A4" s="34">
        <v>3</v>
      </c>
      <c r="B4" s="75" t="s">
        <v>206</v>
      </c>
    </row>
    <row r="5" spans="1:2" x14ac:dyDescent="0.25">
      <c r="A5" s="34">
        <f>A4+1</f>
        <v>4</v>
      </c>
      <c r="B5" s="75" t="s">
        <v>207</v>
      </c>
    </row>
    <row r="6" spans="1:2" x14ac:dyDescent="0.25">
      <c r="A6" s="34">
        <f>A5+1</f>
        <v>5</v>
      </c>
      <c r="B6" s="75" t="s">
        <v>208</v>
      </c>
    </row>
    <row r="7" spans="1:2" x14ac:dyDescent="0.25">
      <c r="A7" s="34">
        <f>A6+1</f>
        <v>6</v>
      </c>
      <c r="B7" s="75" t="s">
        <v>209</v>
      </c>
    </row>
    <row r="8" spans="1:2" x14ac:dyDescent="0.25">
      <c r="A8" s="34">
        <f>A7+1</f>
        <v>7</v>
      </c>
      <c r="B8" s="75" t="s">
        <v>210</v>
      </c>
    </row>
    <row r="9" spans="1:2" x14ac:dyDescent="0.25">
      <c r="A9" s="34">
        <f>A8+1</f>
        <v>8</v>
      </c>
      <c r="B9" s="75" t="s">
        <v>211</v>
      </c>
    </row>
    <row r="10" spans="1:2" x14ac:dyDescent="0.25">
      <c r="A10" s="34">
        <v>9</v>
      </c>
      <c r="B10" s="75" t="s">
        <v>212</v>
      </c>
    </row>
    <row r="11" spans="1:2" x14ac:dyDescent="0.25">
      <c r="A11" s="34">
        <v>9</v>
      </c>
      <c r="B11" s="75" t="s">
        <v>213</v>
      </c>
    </row>
    <row r="12" spans="1:2" x14ac:dyDescent="0.25">
      <c r="A12" s="34">
        <v>10</v>
      </c>
      <c r="B12" s="75" t="s">
        <v>214</v>
      </c>
    </row>
    <row r="13" spans="1:2" x14ac:dyDescent="0.25">
      <c r="A13" s="34">
        <f>A12+1</f>
        <v>11</v>
      </c>
      <c r="B13" s="75" t="s">
        <v>215</v>
      </c>
    </row>
    <row r="14" spans="1:2" x14ac:dyDescent="0.25">
      <c r="A14" s="34">
        <f>A13+1</f>
        <v>12</v>
      </c>
      <c r="B14" s="75" t="s">
        <v>216</v>
      </c>
    </row>
    <row r="15" spans="1:2" x14ac:dyDescent="0.25">
      <c r="A15" s="34">
        <f>A14+1</f>
        <v>13</v>
      </c>
      <c r="B15" s="75" t="s">
        <v>217</v>
      </c>
    </row>
    <row r="16" spans="1:2" x14ac:dyDescent="0.25">
      <c r="A16" s="34">
        <v>15</v>
      </c>
      <c r="B16" s="75" t="s">
        <v>218</v>
      </c>
    </row>
    <row r="17" spans="1:2" x14ac:dyDescent="0.25">
      <c r="A17" s="34">
        <f>A16+1</f>
        <v>16</v>
      </c>
      <c r="B17" s="75" t="s">
        <v>219</v>
      </c>
    </row>
    <row r="18" spans="1:2" x14ac:dyDescent="0.25">
      <c r="A18" s="34">
        <f>A17+1</f>
        <v>17</v>
      </c>
      <c r="B18" s="75" t="s">
        <v>220</v>
      </c>
    </row>
    <row r="19" spans="1:2" x14ac:dyDescent="0.25">
      <c r="A19" s="34">
        <f>A18+1</f>
        <v>18</v>
      </c>
      <c r="B19" s="75" t="s">
        <v>221</v>
      </c>
    </row>
    <row r="20" spans="1:2" x14ac:dyDescent="0.25">
      <c r="A20" s="34">
        <f>A19+1</f>
        <v>19</v>
      </c>
      <c r="B20" s="75" t="s">
        <v>222</v>
      </c>
    </row>
    <row r="21" spans="1:2" x14ac:dyDescent="0.25">
      <c r="A21" s="34">
        <v>20</v>
      </c>
      <c r="B21" s="75" t="s">
        <v>223</v>
      </c>
    </row>
    <row r="22" spans="1:2" x14ac:dyDescent="0.25">
      <c r="A22" s="34">
        <f>A21+1</f>
        <v>21</v>
      </c>
      <c r="B22" s="75" t="s">
        <v>224</v>
      </c>
    </row>
    <row r="23" spans="1:2" x14ac:dyDescent="0.25">
      <c r="A23" s="34">
        <f>A22+1</f>
        <v>22</v>
      </c>
      <c r="B23" s="75" t="s">
        <v>225</v>
      </c>
    </row>
    <row r="24" spans="1:2" x14ac:dyDescent="0.25">
      <c r="A24" s="34">
        <f>A23+1</f>
        <v>23</v>
      </c>
      <c r="B24" s="75" t="s">
        <v>226</v>
      </c>
    </row>
    <row r="25" spans="1:2" x14ac:dyDescent="0.25">
      <c r="A25" s="34">
        <f>A24+1</f>
        <v>24</v>
      </c>
      <c r="B25" s="75" t="s">
        <v>227</v>
      </c>
    </row>
    <row r="26" spans="1:2" x14ac:dyDescent="0.25">
      <c r="A26" s="34">
        <f t="shared" ref="A26:A51" si="0">A25+1</f>
        <v>25</v>
      </c>
      <c r="B26" s="75" t="s">
        <v>228</v>
      </c>
    </row>
    <row r="27" spans="1:2" x14ac:dyDescent="0.25">
      <c r="A27" s="34">
        <f t="shared" si="0"/>
        <v>26</v>
      </c>
      <c r="B27" s="75" t="s">
        <v>229</v>
      </c>
    </row>
    <row r="28" spans="1:2" x14ac:dyDescent="0.25">
      <c r="A28" s="34">
        <f t="shared" si="0"/>
        <v>27</v>
      </c>
      <c r="B28" s="75" t="s">
        <v>230</v>
      </c>
    </row>
    <row r="29" spans="1:2" x14ac:dyDescent="0.25">
      <c r="A29" s="34">
        <f t="shared" si="0"/>
        <v>28</v>
      </c>
      <c r="B29" s="75" t="s">
        <v>260</v>
      </c>
    </row>
    <row r="30" spans="1:2" x14ac:dyDescent="0.25">
      <c r="A30" s="34">
        <f t="shared" si="0"/>
        <v>29</v>
      </c>
      <c r="B30" s="75" t="s">
        <v>231</v>
      </c>
    </row>
    <row r="31" spans="1:2" x14ac:dyDescent="0.25">
      <c r="A31" s="34">
        <f t="shared" si="0"/>
        <v>30</v>
      </c>
      <c r="B31" s="75" t="s">
        <v>232</v>
      </c>
    </row>
    <row r="32" spans="1:2" x14ac:dyDescent="0.25">
      <c r="A32" s="34">
        <f t="shared" si="0"/>
        <v>31</v>
      </c>
      <c r="B32" s="75" t="s">
        <v>203</v>
      </c>
    </row>
    <row r="33" spans="1:2" x14ac:dyDescent="0.25">
      <c r="A33" s="34">
        <f t="shared" si="0"/>
        <v>32</v>
      </c>
      <c r="B33" s="75" t="s">
        <v>233</v>
      </c>
    </row>
    <row r="34" spans="1:2" x14ac:dyDescent="0.25">
      <c r="A34" s="34">
        <f t="shared" si="0"/>
        <v>33</v>
      </c>
      <c r="B34" s="75" t="s">
        <v>234</v>
      </c>
    </row>
    <row r="35" spans="1:2" x14ac:dyDescent="0.25">
      <c r="A35" s="34">
        <f t="shared" si="0"/>
        <v>34</v>
      </c>
      <c r="B35" s="75" t="s">
        <v>235</v>
      </c>
    </row>
    <row r="36" spans="1:2" x14ac:dyDescent="0.25">
      <c r="A36" s="34">
        <f t="shared" si="0"/>
        <v>35</v>
      </c>
      <c r="B36" s="75" t="s">
        <v>236</v>
      </c>
    </row>
    <row r="37" spans="1:2" x14ac:dyDescent="0.25">
      <c r="A37" s="34">
        <f t="shared" si="0"/>
        <v>36</v>
      </c>
      <c r="B37" s="75" t="s">
        <v>237</v>
      </c>
    </row>
    <row r="38" spans="1:2" x14ac:dyDescent="0.25">
      <c r="A38" s="34">
        <f t="shared" si="0"/>
        <v>37</v>
      </c>
      <c r="B38" s="75" t="s">
        <v>238</v>
      </c>
    </row>
    <row r="39" spans="1:2" x14ac:dyDescent="0.25">
      <c r="A39" s="34">
        <f t="shared" si="0"/>
        <v>38</v>
      </c>
      <c r="B39" s="75" t="s">
        <v>239</v>
      </c>
    </row>
    <row r="40" spans="1:2" x14ac:dyDescent="0.25">
      <c r="A40" s="34">
        <f t="shared" si="0"/>
        <v>39</v>
      </c>
      <c r="B40" s="75" t="s">
        <v>240</v>
      </c>
    </row>
    <row r="41" spans="1:2" x14ac:dyDescent="0.25">
      <c r="A41" s="34">
        <f t="shared" si="0"/>
        <v>40</v>
      </c>
      <c r="B41" s="75" t="s">
        <v>241</v>
      </c>
    </row>
    <row r="42" spans="1:2" x14ac:dyDescent="0.25">
      <c r="A42" s="34">
        <f t="shared" si="0"/>
        <v>41</v>
      </c>
      <c r="B42" s="75" t="s">
        <v>242</v>
      </c>
    </row>
    <row r="43" spans="1:2" x14ac:dyDescent="0.25">
      <c r="A43" s="34">
        <f t="shared" si="0"/>
        <v>42</v>
      </c>
      <c r="B43" s="75" t="s">
        <v>177</v>
      </c>
    </row>
    <row r="44" spans="1:2" x14ac:dyDescent="0.25">
      <c r="A44" s="34">
        <f t="shared" si="0"/>
        <v>43</v>
      </c>
      <c r="B44" s="75" t="s">
        <v>144</v>
      </c>
    </row>
    <row r="45" spans="1:2" x14ac:dyDescent="0.25">
      <c r="A45" s="34">
        <f t="shared" si="0"/>
        <v>44</v>
      </c>
      <c r="B45" s="75" t="s">
        <v>178</v>
      </c>
    </row>
    <row r="46" spans="1:2" x14ac:dyDescent="0.25">
      <c r="A46" s="34">
        <f t="shared" si="0"/>
        <v>45</v>
      </c>
      <c r="B46" s="75" t="s">
        <v>174</v>
      </c>
    </row>
    <row r="47" spans="1:2" x14ac:dyDescent="0.25">
      <c r="A47" s="34">
        <f t="shared" si="0"/>
        <v>46</v>
      </c>
      <c r="B47" s="75" t="s">
        <v>175</v>
      </c>
    </row>
    <row r="48" spans="1:2" x14ac:dyDescent="0.25">
      <c r="A48" s="34">
        <f t="shared" si="0"/>
        <v>47</v>
      </c>
      <c r="B48" s="75" t="s">
        <v>176</v>
      </c>
    </row>
    <row r="49" spans="1:2" x14ac:dyDescent="0.25">
      <c r="A49" s="34">
        <f t="shared" si="0"/>
        <v>48</v>
      </c>
      <c r="B49" s="75" t="s">
        <v>153</v>
      </c>
    </row>
    <row r="50" spans="1:2" x14ac:dyDescent="0.25">
      <c r="A50" s="34">
        <f t="shared" si="0"/>
        <v>49</v>
      </c>
      <c r="B50" s="75" t="s">
        <v>154</v>
      </c>
    </row>
    <row r="51" spans="1:2" x14ac:dyDescent="0.25">
      <c r="A51" s="34">
        <f t="shared" si="0"/>
        <v>50</v>
      </c>
      <c r="B51" s="75" t="s">
        <v>244</v>
      </c>
    </row>
  </sheetData>
  <sortState xmlns:xlrd2="http://schemas.microsoft.com/office/spreadsheetml/2017/richdata2" ref="A3:B25">
    <sortCondition ref="A2:A25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712A3-66C1-479F-824C-3BEE6EE45D96}">
  <dimension ref="A1:C33"/>
  <sheetViews>
    <sheetView workbookViewId="0">
      <selection activeCell="D13" sqref="D13"/>
    </sheetView>
  </sheetViews>
  <sheetFormatPr defaultRowHeight="15" x14ac:dyDescent="0.25"/>
  <cols>
    <col min="1" max="1" width="9.140625" style="64"/>
    <col min="2" max="2" width="57.85546875" bestFit="1" customWidth="1"/>
    <col min="3" max="3" width="49.85546875" bestFit="1" customWidth="1"/>
    <col min="4" max="4" width="62" bestFit="1" customWidth="1"/>
  </cols>
  <sheetData>
    <row r="1" spans="1:3" x14ac:dyDescent="0.25">
      <c r="A1" s="65" t="s">
        <v>141</v>
      </c>
      <c r="B1" s="65" t="s">
        <v>142</v>
      </c>
      <c r="C1" s="65" t="s">
        <v>143</v>
      </c>
    </row>
    <row r="2" spans="1:3" x14ac:dyDescent="0.25">
      <c r="A2" s="34">
        <v>1</v>
      </c>
      <c r="B2" s="75" t="s">
        <v>147</v>
      </c>
      <c r="C2" s="75" t="s">
        <v>145</v>
      </c>
    </row>
    <row r="3" spans="1:3" x14ac:dyDescent="0.25">
      <c r="A3" s="34">
        <f t="shared" ref="A3:A8" si="0">A2+1</f>
        <v>2</v>
      </c>
      <c r="B3" s="75" t="s">
        <v>148</v>
      </c>
      <c r="C3" s="75" t="s">
        <v>145</v>
      </c>
    </row>
    <row r="4" spans="1:3" x14ac:dyDescent="0.25">
      <c r="A4" s="34">
        <f t="shared" si="0"/>
        <v>3</v>
      </c>
      <c r="B4" s="75" t="s">
        <v>149</v>
      </c>
      <c r="C4" s="75" t="s">
        <v>145</v>
      </c>
    </row>
    <row r="5" spans="1:3" x14ac:dyDescent="0.25">
      <c r="A5" s="34">
        <f t="shared" si="0"/>
        <v>4</v>
      </c>
      <c r="B5" s="75" t="s">
        <v>150</v>
      </c>
      <c r="C5" s="75" t="s">
        <v>145</v>
      </c>
    </row>
    <row r="6" spans="1:3" x14ac:dyDescent="0.25">
      <c r="A6" s="34">
        <f t="shared" si="0"/>
        <v>5</v>
      </c>
      <c r="B6" s="75" t="s">
        <v>151</v>
      </c>
      <c r="C6" s="75" t="s">
        <v>145</v>
      </c>
    </row>
    <row r="7" spans="1:3" x14ac:dyDescent="0.25">
      <c r="A7" s="34">
        <f t="shared" si="0"/>
        <v>6</v>
      </c>
      <c r="B7" s="75" t="s">
        <v>161</v>
      </c>
      <c r="C7" s="75" t="s">
        <v>162</v>
      </c>
    </row>
    <row r="8" spans="1:3" x14ac:dyDescent="0.25">
      <c r="A8" s="34">
        <f t="shared" si="0"/>
        <v>7</v>
      </c>
      <c r="B8" s="75" t="s">
        <v>163</v>
      </c>
      <c r="C8" s="75" t="s">
        <v>162</v>
      </c>
    </row>
    <row r="9" spans="1:3" x14ac:dyDescent="0.25">
      <c r="A9" s="34">
        <f t="shared" ref="A9:A33" si="1">A8+1</f>
        <v>8</v>
      </c>
      <c r="B9" s="75" t="s">
        <v>164</v>
      </c>
      <c r="C9" s="75" t="s">
        <v>162</v>
      </c>
    </row>
    <row r="10" spans="1:3" x14ac:dyDescent="0.25">
      <c r="A10" s="34">
        <f t="shared" si="1"/>
        <v>9</v>
      </c>
      <c r="B10" s="75" t="s">
        <v>165</v>
      </c>
      <c r="C10" s="75" t="s">
        <v>162</v>
      </c>
    </row>
    <row r="11" spans="1:3" x14ac:dyDescent="0.25">
      <c r="A11" s="34">
        <f t="shared" si="1"/>
        <v>10</v>
      </c>
      <c r="B11" s="75" t="s">
        <v>158</v>
      </c>
      <c r="C11" s="75" t="s">
        <v>159</v>
      </c>
    </row>
    <row r="12" spans="1:3" x14ac:dyDescent="0.25">
      <c r="A12" s="34">
        <f t="shared" si="1"/>
        <v>11</v>
      </c>
      <c r="B12" s="75" t="s">
        <v>160</v>
      </c>
      <c r="C12" s="75" t="s">
        <v>159</v>
      </c>
    </row>
    <row r="13" spans="1:3" x14ac:dyDescent="0.25">
      <c r="A13" s="34">
        <f t="shared" si="1"/>
        <v>12</v>
      </c>
      <c r="B13" s="75" t="s">
        <v>180</v>
      </c>
      <c r="C13" s="75" t="s">
        <v>257</v>
      </c>
    </row>
    <row r="14" spans="1:3" x14ac:dyDescent="0.25">
      <c r="A14" s="34">
        <f t="shared" si="1"/>
        <v>13</v>
      </c>
      <c r="B14" s="75" t="s">
        <v>155</v>
      </c>
      <c r="C14" s="75" t="s">
        <v>145</v>
      </c>
    </row>
    <row r="15" spans="1:3" x14ac:dyDescent="0.25">
      <c r="A15" s="34">
        <f t="shared" si="1"/>
        <v>14</v>
      </c>
      <c r="B15" s="75" t="s">
        <v>152</v>
      </c>
      <c r="C15" s="75" t="s">
        <v>145</v>
      </c>
    </row>
    <row r="16" spans="1:3" x14ac:dyDescent="0.25">
      <c r="A16" s="34">
        <f t="shared" si="1"/>
        <v>15</v>
      </c>
      <c r="B16" s="75" t="s">
        <v>146</v>
      </c>
      <c r="C16" s="75" t="s">
        <v>258</v>
      </c>
    </row>
    <row r="17" spans="1:3" x14ac:dyDescent="0.25">
      <c r="A17" s="34">
        <f t="shared" si="1"/>
        <v>16</v>
      </c>
      <c r="B17" s="75" t="s">
        <v>166</v>
      </c>
      <c r="C17" s="75" t="s">
        <v>162</v>
      </c>
    </row>
    <row r="18" spans="1:3" x14ac:dyDescent="0.25">
      <c r="A18" s="34">
        <f t="shared" si="1"/>
        <v>17</v>
      </c>
      <c r="B18" s="75" t="s">
        <v>167</v>
      </c>
      <c r="C18" s="75" t="s">
        <v>162</v>
      </c>
    </row>
    <row r="19" spans="1:3" x14ac:dyDescent="0.25">
      <c r="A19" s="34">
        <f t="shared" si="1"/>
        <v>18</v>
      </c>
      <c r="B19" s="75" t="s">
        <v>168</v>
      </c>
      <c r="C19" s="75" t="s">
        <v>162</v>
      </c>
    </row>
    <row r="20" spans="1:3" x14ac:dyDescent="0.25">
      <c r="A20" s="34">
        <f t="shared" si="1"/>
        <v>19</v>
      </c>
      <c r="B20" s="75" t="s">
        <v>169</v>
      </c>
      <c r="C20" s="75" t="s">
        <v>162</v>
      </c>
    </row>
    <row r="21" spans="1:3" x14ac:dyDescent="0.25">
      <c r="A21" s="34">
        <f t="shared" si="1"/>
        <v>20</v>
      </c>
      <c r="B21" s="75" t="s">
        <v>170</v>
      </c>
      <c r="C21" s="75" t="s">
        <v>162</v>
      </c>
    </row>
    <row r="22" spans="1:3" x14ac:dyDescent="0.25">
      <c r="A22" s="34">
        <f t="shared" si="1"/>
        <v>21</v>
      </c>
      <c r="B22" s="75" t="s">
        <v>184</v>
      </c>
      <c r="C22" s="75" t="str">
        <f>C21</f>
        <v>Não se refere à avaliação técnica</v>
      </c>
    </row>
    <row r="23" spans="1:3" x14ac:dyDescent="0.25">
      <c r="A23" s="34">
        <f t="shared" si="1"/>
        <v>22</v>
      </c>
      <c r="B23" s="75" t="s">
        <v>185</v>
      </c>
      <c r="C23" s="75" t="str">
        <f>C22</f>
        <v>Não se refere à avaliação técnica</v>
      </c>
    </row>
    <row r="24" spans="1:3" x14ac:dyDescent="0.25">
      <c r="A24" s="34">
        <f t="shared" si="1"/>
        <v>23</v>
      </c>
      <c r="B24" s="75" t="s">
        <v>181</v>
      </c>
      <c r="C24" s="75" t="s">
        <v>259</v>
      </c>
    </row>
    <row r="25" spans="1:3" x14ac:dyDescent="0.25">
      <c r="A25" s="34">
        <f t="shared" si="1"/>
        <v>24</v>
      </c>
      <c r="B25" s="75" t="s">
        <v>172</v>
      </c>
      <c r="C25" s="75" t="s">
        <v>162</v>
      </c>
    </row>
    <row r="26" spans="1:3" x14ac:dyDescent="0.25">
      <c r="A26" s="34">
        <f t="shared" si="1"/>
        <v>25</v>
      </c>
      <c r="B26" s="75" t="s">
        <v>171</v>
      </c>
      <c r="C26" s="75" t="s">
        <v>162</v>
      </c>
    </row>
    <row r="27" spans="1:3" x14ac:dyDescent="0.25">
      <c r="A27" s="34">
        <f t="shared" si="1"/>
        <v>26</v>
      </c>
      <c r="B27" s="75" t="s">
        <v>186</v>
      </c>
      <c r="C27" s="75" t="str">
        <f>C26</f>
        <v>Não se refere à avaliação técnica</v>
      </c>
    </row>
    <row r="28" spans="1:3" x14ac:dyDescent="0.25">
      <c r="A28" s="34">
        <f t="shared" si="1"/>
        <v>27</v>
      </c>
      <c r="B28" s="75" t="s">
        <v>156</v>
      </c>
      <c r="C28" s="75" t="s">
        <v>145</v>
      </c>
    </row>
    <row r="29" spans="1:3" x14ac:dyDescent="0.25">
      <c r="A29" s="34">
        <f t="shared" si="1"/>
        <v>28</v>
      </c>
      <c r="B29" s="75" t="s">
        <v>179</v>
      </c>
      <c r="C29" s="75" t="str">
        <f>C13</f>
        <v>Não abrange o período de 1 ano (apenas 8 meses)</v>
      </c>
    </row>
    <row r="30" spans="1:3" x14ac:dyDescent="0.25">
      <c r="A30" s="34">
        <f t="shared" si="1"/>
        <v>29</v>
      </c>
      <c r="B30" s="75" t="s">
        <v>173</v>
      </c>
      <c r="C30" s="75" t="s">
        <v>162</v>
      </c>
    </row>
    <row r="31" spans="1:3" x14ac:dyDescent="0.25">
      <c r="A31" s="34">
        <f t="shared" si="1"/>
        <v>30</v>
      </c>
      <c r="B31" s="75" t="s">
        <v>243</v>
      </c>
      <c r="C31" s="75" t="str">
        <f>C30</f>
        <v>Não se refere à avaliação técnica</v>
      </c>
    </row>
    <row r="32" spans="1:3" x14ac:dyDescent="0.25">
      <c r="A32" s="34">
        <f t="shared" si="1"/>
        <v>31</v>
      </c>
      <c r="B32" s="75" t="s">
        <v>157</v>
      </c>
      <c r="C32" s="75" t="s">
        <v>145</v>
      </c>
    </row>
    <row r="33" spans="1:3" x14ac:dyDescent="0.25">
      <c r="A33" s="34">
        <f t="shared" si="1"/>
        <v>32</v>
      </c>
      <c r="B33" s="75" t="s">
        <v>182</v>
      </c>
      <c r="C33" s="75" t="s">
        <v>183</v>
      </c>
    </row>
  </sheetData>
  <sortState xmlns:xlrd2="http://schemas.microsoft.com/office/spreadsheetml/2017/richdata2" ref="A2:C33">
    <sortCondition ref="B1:B33"/>
  </sortState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7526c91e-5b59-424b-a9ce-44af3c86f963}" enabled="0" method="" siteId="{7526c91e-5b59-424b-a9ce-44af3c86f9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DO PROVEDOR</vt:lpstr>
      <vt:lpstr>DO BROKER</vt:lpstr>
      <vt:lpstr>Documentos apreciados</vt:lpstr>
      <vt:lpstr>Documentos não apreciados</vt:lpstr>
      <vt:lpstr>'DO PROVEDOR'!Area_de_impressao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Cecília Mattesco Gomes Da Silva</dc:creator>
  <cp:keywords/>
  <dc:description/>
  <cp:lastModifiedBy>Cindy Raquel Rocha de Souza Lima</cp:lastModifiedBy>
  <cp:revision/>
  <dcterms:created xsi:type="dcterms:W3CDTF">2021-11-23T13:05:58Z</dcterms:created>
  <dcterms:modified xsi:type="dcterms:W3CDTF">2025-01-06T20:12:33Z</dcterms:modified>
  <cp:category/>
  <cp:contentStatus/>
</cp:coreProperties>
</file>