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lia.almeida.VALEC\Downloads\"/>
    </mc:Choice>
  </mc:AlternateContent>
  <xr:revisionPtr revIDLastSave="0" documentId="8_{4E289DA0-32A8-4427-A73E-29E312CFE06C}" xr6:coauthVersionLast="47" xr6:coauthVersionMax="47" xr10:uidLastSave="{00000000-0000-0000-0000-000000000000}"/>
  <bookViews>
    <workbookView xWindow="-80" yWindow="-80" windowWidth="19360" windowHeight="10360" tabRatio="564" activeTab="1" xr2:uid="{8681DC91-39EC-4FF5-B15C-9279BFA91471}"/>
  </bookViews>
  <sheets>
    <sheet name="OPERACIONAL" sheetId="1" r:id="rId1"/>
    <sheet name="PROFISSIONAL" sheetId="3" r:id="rId2"/>
  </sheets>
  <definedNames>
    <definedName name="_xlnm.Print_Area" localSheetId="0">OPERACIONAL!$A$1:$M$25</definedName>
    <definedName name="_xlnm.Print_Area" localSheetId="1">PROFISSIONAL!$A$1:$O$34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3" l="1"/>
  <c r="L18" i="3" l="1"/>
  <c r="L17" i="3"/>
  <c r="L16" i="3"/>
  <c r="L31" i="3" l="1"/>
</calcChain>
</file>

<file path=xl/sharedStrings.xml><?xml version="1.0" encoding="utf-8"?>
<sst xmlns="http://schemas.openxmlformats.org/spreadsheetml/2006/main" count="172" uniqueCount="107">
  <si>
    <t>ANÁLISE DA QUALIFICAÇÃO TÉCNICA</t>
  </si>
  <si>
    <t>QUADRO 01</t>
  </si>
  <si>
    <t>RELAÇÃO DOS SERVIÇOS EXECUTADOS PELA PROPONENTE</t>
  </si>
  <si>
    <t>DISCRIMINAÇÃO, LOCALIZAÇÃO E EXTENSÃO DOS SERVIÇOS.</t>
  </si>
  <si>
    <t>ATESTADO</t>
  </si>
  <si>
    <t>INÍCIO</t>
  </si>
  <si>
    <t>(Mês/Ano)</t>
  </si>
  <si>
    <t>FIM</t>
  </si>
  <si>
    <t>TOTAL</t>
  </si>
  <si>
    <t>(anos)</t>
  </si>
  <si>
    <t>ANÁLISE</t>
  </si>
  <si>
    <t>#</t>
  </si>
  <si>
    <t>ACEITAÇÃO</t>
  </si>
  <si>
    <t>EXIGÊNCIA COMPROVADA:</t>
  </si>
  <si>
    <t>Nº</t>
  </si>
  <si>
    <t>IDENTIFICAÇÃO DA LICITANTE :</t>
  </si>
  <si>
    <t>REGISTRO NO CONSELHO PROFISISONAL:</t>
  </si>
  <si>
    <r>
      <t xml:space="preserve">ANÁLISE
</t>
    </r>
    <r>
      <rPr>
        <b/>
        <sz val="9"/>
        <color rgb="FF000000"/>
        <rFont val="Calibri"/>
        <family val="2"/>
        <scheme val="minor"/>
      </rPr>
      <t>(Justificar em caso de não aceitação do documento)</t>
    </r>
  </si>
  <si>
    <r>
      <t xml:space="preserve">CONTRATANTE
</t>
    </r>
    <r>
      <rPr>
        <b/>
        <sz val="9"/>
        <color rgb="FF000000"/>
        <rFont val="Calibri"/>
        <family val="2"/>
        <scheme val="minor"/>
      </rPr>
      <t>(Informar o nome da entidade contratante e sigla)</t>
    </r>
  </si>
  <si>
    <r>
      <t xml:space="preserve">CONTRATO
</t>
    </r>
    <r>
      <rPr>
        <b/>
        <sz val="9"/>
        <color rgb="FF000000"/>
        <rFont val="Calibri"/>
        <family val="2"/>
        <scheme val="minor"/>
      </rPr>
      <t>(número/ano)</t>
    </r>
  </si>
  <si>
    <r>
      <t xml:space="preserve">OBJETO ATESTADO
</t>
    </r>
    <r>
      <rPr>
        <b/>
        <sz val="9"/>
        <color rgb="FF000000"/>
        <rFont val="Calibri"/>
        <family val="2"/>
        <scheme val="minor"/>
      </rPr>
      <t>(Descrição do objeto do atestado)</t>
    </r>
  </si>
  <si>
    <r>
      <t xml:space="preserve">PÁGINA DA COMPROVAÇÃO
</t>
    </r>
    <r>
      <rPr>
        <b/>
        <sz val="9"/>
        <color rgb="FF000000"/>
        <rFont val="Calibri"/>
        <family val="2"/>
        <scheme val="minor"/>
      </rPr>
      <t>(nº pág. do pdf)</t>
    </r>
  </si>
  <si>
    <t>ACEITO
(Sim / Não)</t>
  </si>
  <si>
    <t>SIM</t>
  </si>
  <si>
    <t>CONCLUSÃO DA ANÁLISE:</t>
  </si>
  <si>
    <t xml:space="preserve"> SIM / NÃO</t>
  </si>
  <si>
    <t>Formação:</t>
  </si>
  <si>
    <t>Registro no Conselho:</t>
  </si>
  <si>
    <t>Validade:</t>
  </si>
  <si>
    <t>Instituição:</t>
  </si>
  <si>
    <t>Registro no MEC:</t>
  </si>
  <si>
    <t>Profissional indicado:</t>
  </si>
  <si>
    <t>PÁGINA DA COMPROVAÇÃO
(nº pág. do pdf)</t>
  </si>
  <si>
    <t>Não</t>
  </si>
  <si>
    <t>Sim</t>
  </si>
  <si>
    <r>
      <t xml:space="preserve">PRAZO COMPUTADO
</t>
    </r>
    <r>
      <rPr>
        <b/>
        <sz val="9"/>
        <color rgb="FF000000"/>
        <rFont val="Calibri"/>
        <family val="2"/>
      </rPr>
      <t>(Sim/Não/Parcial)</t>
    </r>
  </si>
  <si>
    <t>JUSTIFICATIVA</t>
  </si>
  <si>
    <t>QUALIFICAÇÃO TÉCNICA OPERACIONAL</t>
  </si>
  <si>
    <t>QUALIFICAÇÃO TÉCNICA PROFISSIONAL</t>
  </si>
  <si>
    <t>Vínculo do Profissional:</t>
  </si>
  <si>
    <t>Documento de Comprovação de Vínculo:</t>
  </si>
  <si>
    <t>Data de Formatura:</t>
  </si>
  <si>
    <r>
      <t xml:space="preserve">LICITANTE ATESTADA
</t>
    </r>
    <r>
      <rPr>
        <b/>
        <sz val="9"/>
        <color rgb="FF000000"/>
        <rFont val="Calibri"/>
        <family val="2"/>
        <scheme val="minor"/>
      </rPr>
      <t>(Informar qual consorciada está comprovando a experiência, se for o caso de consórcio)</t>
    </r>
  </si>
  <si>
    <t>TIPO DE EMPREENDIMENTO</t>
  </si>
  <si>
    <t>EDITAL Nº 001/2025 - VIA 040</t>
  </si>
  <si>
    <t>COORDENADOR</t>
  </si>
  <si>
    <t>Nível superior em ciências contábeis</t>
  </si>
  <si>
    <t>Item 6.3.2.1. Coordenação de equipes multidisciplinares e gerenciamento, supervisão ou coordenação de projetos no setor de infraestrutura de transporte rodoviário.</t>
  </si>
  <si>
    <r>
      <t xml:space="preserve">FUNÇÃO / ATUAÇÃO
</t>
    </r>
    <r>
      <rPr>
        <b/>
        <sz val="9"/>
        <color rgb="FF000000"/>
        <rFont val="Calibri"/>
        <family val="2"/>
      </rPr>
      <t>(Coordenador)</t>
    </r>
  </si>
  <si>
    <t>TIPO DE ATUAÇÃO</t>
  </si>
  <si>
    <t>Gerenciamento, Supervisão ou Coordenação</t>
  </si>
  <si>
    <t>Indicar a Rodovia</t>
  </si>
  <si>
    <t>Item 6.3.2.5. O atestado de capacidade técnica deverá comprovar que o profissional habilitável possui experiência na aplicação dos padrões internacionais de auditoria (Instituição Superior de Auditoria - ISA ou
International Organization of Supreme Audit Institutions
– INTOSAI).</t>
  </si>
  <si>
    <t>Item 6.3.2.3. Atestados que comprove(m) que o profissional prestou serviços de auditoria independente de processos de concessão em infraestrutura de transportes, que deverão estar acompanhados da AIPF/CVM e CNAI.</t>
  </si>
  <si>
    <t>EXPERIÊNCIA EXIGIDA
NO ANEXO 1 - TERMO DE REFERÊNCIA</t>
  </si>
  <si>
    <t>EXPERIÊNCIA EXIGIDA NO ANEXO I - TERMO DE REFERÊNCIA</t>
  </si>
  <si>
    <t>6.3.1.1.3</t>
  </si>
  <si>
    <t>6.3.1.1.4.</t>
  </si>
  <si>
    <t>Comprovação do registro da pessoa jurídica no Conselho de Classe;</t>
  </si>
  <si>
    <t>6.3.1.1.5.</t>
  </si>
  <si>
    <t>6.3.1.3</t>
  </si>
  <si>
    <t>VALIDADE</t>
  </si>
  <si>
    <t>O atestado de capacidade técnica deverá comprovar que a empresa possui experiência na aplicação dos padrões internacionais deauditoria (Instituição Superior de Auditoria - ISA ou International Organization of Supreme Audit Institutions – INTOSAI).</t>
  </si>
  <si>
    <t>≥5 anos</t>
  </si>
  <si>
    <t>Comprovação do registro do Responsável Técnico pela pessoa jurídica no Cadastro Nacional de Auditores Independentes - CNAI, conforme Resolução CFC n.º 1.495, de 20 de novembro de 2015;</t>
  </si>
  <si>
    <t>Faculdade de Ciências Contábeis e Administrativas São Judas Tadeu</t>
  </si>
  <si>
    <r>
      <t>IDENTIFICAÇÃO DA LICITANTE :</t>
    </r>
    <r>
      <rPr>
        <b/>
        <sz val="14"/>
        <color rgb="FFFF0000"/>
        <rFont val="Calibri"/>
        <family val="2"/>
        <scheme val="minor"/>
      </rPr>
      <t xml:space="preserve"> </t>
    </r>
  </si>
  <si>
    <t>Departamento de Estradas de Rodagem do Estado de São Paulo - DER</t>
  </si>
  <si>
    <t>Serviços técnicos profissionais para elaboração de Relatório de Auditoria Contábil, no âmbito da execuçao do PROJETO DE TRANSPORTE, LOGÍSTICA E MEIO AMBIENTE</t>
  </si>
  <si>
    <t>19.253.3</t>
  </si>
  <si>
    <t>Setor de transporte do estado de São Paulo</t>
  </si>
  <si>
    <t>302-306</t>
  </si>
  <si>
    <t>Responsável Técnico - Auditoria Independente</t>
  </si>
  <si>
    <t>_</t>
  </si>
  <si>
    <t>MACIEL AUDITORES S/S</t>
  </si>
  <si>
    <t>Sócio</t>
  </si>
  <si>
    <t>Ruta n.º 8, Treinta y Tres - Melo (Uruguai)</t>
  </si>
  <si>
    <t>Primera Auditoria Externa Técnica del Proyecto FOCEM</t>
  </si>
  <si>
    <t>FONDO PARA LA CONVERGENCIA ESTRUCTURAL DEL MERCOSUR (FOCEM)</t>
  </si>
  <si>
    <t>0595/2017</t>
  </si>
  <si>
    <t>Coordenação</t>
  </si>
  <si>
    <t>310-312</t>
  </si>
  <si>
    <t>Conselho Regional de Contabilidade do Estado de São Paulo</t>
  </si>
  <si>
    <t>Certidão de Regularidade Profissional</t>
  </si>
  <si>
    <t>RUSSEL BEDFORD</t>
  </si>
  <si>
    <t>Conselho Federal de Contabilidade</t>
  </si>
  <si>
    <t>CADASTRO NACIONAL DE AUDITORES INDEPENDENTES DE PESSOAS JURÍDICAS</t>
  </si>
  <si>
    <t>Comissão de Valores Mobiliários - CVM</t>
  </si>
  <si>
    <t>ATO DECLARATÓRIO CVM</t>
  </si>
  <si>
    <t xml:space="preserve">Conselho Regional de Contabilidade do Estado de São Paulo
Validade: 03/06/2025
</t>
  </si>
  <si>
    <t>Licitante habilitada.</t>
  </si>
  <si>
    <r>
      <rPr>
        <sz val="10"/>
        <color theme="1"/>
        <rFont val="Calibri"/>
        <family val="2"/>
      </rPr>
      <t>CNAI n.º 1820</t>
    </r>
    <r>
      <rPr>
        <sz val="10"/>
        <color rgb="FFFF0000"/>
        <rFont val="Calibri"/>
        <family val="2"/>
      </rPr>
      <t xml:space="preserve">
</t>
    </r>
    <r>
      <rPr>
        <sz val="10"/>
        <color theme="1"/>
        <rFont val="Calibri"/>
        <family val="2"/>
      </rPr>
      <t>CRC n.º RS-071505/O-3 T-SP</t>
    </r>
  </si>
  <si>
    <t>CONSÓRCIO RUSSELL &amp; CONSULTORES – INFRA 
VIA040</t>
  </si>
  <si>
    <t>Contrato Social: fl. 20</t>
  </si>
  <si>
    <t>Prefeitura Municipal de Cachoeirinha</t>
  </si>
  <si>
    <t>Projeto de melhoria e 
ampliação da infraestrutura urbana do município de Cachoeirinha/RS</t>
  </si>
  <si>
    <t>Infraestrutura urbana do município de Cachoeirinha/RS</t>
  </si>
  <si>
    <t>335-337</t>
  </si>
  <si>
    <t>015/2014</t>
  </si>
  <si>
    <t>Comprovação do registro de Auditor Independente - Pessoa Jurídica (AIPJ) na Comissão de Valores Imobiliários (CVM), quando for o caso de prestação de serviços em entidades nacionais de capital aberto, conforme Lei n.º 6.385/76;</t>
  </si>
  <si>
    <t>01A/2022</t>
  </si>
  <si>
    <t>serviços de verificador independente para exploração do sistema viário composto pela Praça de Pedágio Barra de Jangada, Ponte de acesso sobre o Rio Jaboatão, Via Principal do Destino de Turismo e Lazer Praia do Paiva.</t>
  </si>
  <si>
    <t>Responsável pelo escritório de
gerenciamento de projetos</t>
  </si>
  <si>
    <t>Secretaria de Projetos Estratégicos - SEPE do estado de Pernambuco</t>
  </si>
  <si>
    <t>sistema viário composto pela Praça de Pedágio Barra de Jangada, Ponte de acesso sobre o Rio Jaboatão, Via Principal do Destino de Turismo e Lazer Praia do Paiva.</t>
  </si>
  <si>
    <t>272-278</t>
  </si>
  <si>
    <t>ROGER MACIEL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</si>
</sst>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/mm/yy;@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FF0000"/>
      <name val="Calibri"/>
      <family val="2"/>
    </font>
    <font>
      <i/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i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Aptos Narrow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1" fillId="2" borderId="41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64" fontId="18" fillId="0" borderId="45" xfId="0" applyNumberFormat="1" applyFont="1" applyBorder="1" applyAlignment="1">
      <alignment horizontal="center" vertical="center"/>
    </xf>
    <xf numFmtId="164" fontId="18" fillId="0" borderId="9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 wrapText="1"/>
    </xf>
    <xf numFmtId="164" fontId="18" fillId="0" borderId="31" xfId="0" applyNumberFormat="1" applyFont="1" applyBorder="1" applyAlignment="1">
      <alignment horizontal="center" vertical="center"/>
    </xf>
    <xf numFmtId="164" fontId="18" fillId="0" borderId="29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4" fontId="13" fillId="0" borderId="4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left" vertical="center"/>
    </xf>
    <xf numFmtId="0" fontId="19" fillId="2" borderId="42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164" fontId="18" fillId="0" borderId="5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64" fontId="18" fillId="0" borderId="7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4" fontId="13" fillId="0" borderId="12" xfId="0" applyNumberFormat="1" applyFont="1" applyBorder="1" applyAlignment="1">
      <alignment horizontal="center" vertical="center" wrapText="1"/>
    </xf>
    <xf numFmtId="164" fontId="18" fillId="0" borderId="34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4" fontId="13" fillId="0" borderId="44" xfId="0" applyNumberFormat="1" applyFont="1" applyBorder="1" applyAlignment="1">
      <alignment horizontal="center" vertical="center" wrapText="1"/>
    </xf>
    <xf numFmtId="164" fontId="18" fillId="0" borderId="32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164" fontId="18" fillId="0" borderId="4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2" borderId="43" xfId="0" applyFont="1" applyFill="1" applyBorder="1" applyAlignment="1">
      <alignment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4" fontId="2" fillId="2" borderId="49" xfId="0" applyNumberFormat="1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/>
    </xf>
    <xf numFmtId="0" fontId="21" fillId="2" borderId="43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7" fontId="5" fillId="0" borderId="27" xfId="0" applyNumberFormat="1" applyFont="1" applyBorder="1" applyAlignment="1">
      <alignment vertical="center" wrapText="1"/>
    </xf>
    <xf numFmtId="165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left" vertical="center"/>
    </xf>
    <xf numFmtId="0" fontId="2" fillId="2" borderId="57" xfId="0" applyFont="1" applyFill="1" applyBorder="1" applyAlignment="1">
      <alignment horizontal="center" vertical="center" wrapText="1"/>
    </xf>
    <xf numFmtId="14" fontId="5" fillId="0" borderId="27" xfId="0" applyNumberFormat="1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4" fontId="22" fillId="0" borderId="7" xfId="0" applyNumberFormat="1" applyFont="1" applyBorder="1" applyAlignment="1">
      <alignment horizontal="center" vertical="center" wrapText="1"/>
    </xf>
    <xf numFmtId="164" fontId="25" fillId="0" borderId="54" xfId="0" applyNumberFormat="1" applyFont="1" applyBorder="1" applyAlignment="1">
      <alignment horizontal="center" vertical="center"/>
    </xf>
    <xf numFmtId="164" fontId="25" fillId="0" borderId="7" xfId="0" applyNumberFormat="1" applyFont="1" applyBorder="1" applyAlignment="1">
      <alignment horizontal="center" vertical="center"/>
    </xf>
    <xf numFmtId="164" fontId="25" fillId="0" borderId="29" xfId="0" applyNumberFormat="1" applyFont="1" applyBorder="1" applyAlignment="1">
      <alignment horizontal="center" vertical="center"/>
    </xf>
    <xf numFmtId="164" fontId="25" fillId="0" borderId="9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164" fontId="25" fillId="0" borderId="45" xfId="0" applyNumberFormat="1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10" fillId="2" borderId="39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right" vertical="center"/>
    </xf>
    <xf numFmtId="0" fontId="2" fillId="2" borderId="52" xfId="0" applyFont="1" applyFill="1" applyBorder="1" applyAlignment="1">
      <alignment horizontal="right" vertical="center"/>
    </xf>
    <xf numFmtId="0" fontId="11" fillId="2" borderId="40" xfId="0" applyFont="1" applyFill="1" applyBorder="1" applyAlignment="1">
      <alignment horizontal="right" vertical="center"/>
    </xf>
    <xf numFmtId="0" fontId="11" fillId="2" borderId="41" xfId="0" applyFont="1" applyFill="1" applyBorder="1" applyAlignment="1">
      <alignment horizontal="right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7" fillId="2" borderId="33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1428750</xdr:colOff>
      <xdr:row>2</xdr:row>
      <xdr:rowOff>83766</xdr:rowOff>
    </xdr:to>
    <xdr:pic>
      <xdr:nvPicPr>
        <xdr:cNvPr id="2" name="imageSelected1">
          <a:extLst>
            <a:ext uri="{FF2B5EF4-FFF2-40B4-BE49-F238E27FC236}">
              <a16:creationId xmlns:a16="http://schemas.microsoft.com/office/drawing/2014/main" id="{E71FE13D-2C89-0B46-9E24-D2EBF077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40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1703917</xdr:colOff>
      <xdr:row>2</xdr:row>
      <xdr:rowOff>0</xdr:rowOff>
    </xdr:to>
    <xdr:pic>
      <xdr:nvPicPr>
        <xdr:cNvPr id="2" name="imageSelected1">
          <a:extLst>
            <a:ext uri="{FF2B5EF4-FFF2-40B4-BE49-F238E27FC236}">
              <a16:creationId xmlns:a16="http://schemas.microsoft.com/office/drawing/2014/main" id="{7622B6E3-9F4F-43D3-BEA1-BB1E5CAC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03916" cy="328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0B709-A909-4E35-B79A-9AA8D047FA22}">
  <sheetPr>
    <pageSetUpPr fitToPage="1"/>
  </sheetPr>
  <dimension ref="A3:M25"/>
  <sheetViews>
    <sheetView topLeftCell="B27" zoomScaleNormal="100" zoomScaleSheetLayoutView="100" workbookViewId="0">
      <selection activeCell="G19" sqref="G19"/>
    </sheetView>
  </sheetViews>
  <sheetFormatPr defaultColWidth="9.140625" defaultRowHeight="12.75" x14ac:dyDescent="0.2"/>
  <cols>
    <col min="1" max="1" width="12.42578125" style="6" customWidth="1"/>
    <col min="2" max="2" width="48.140625" style="4" customWidth="1"/>
    <col min="3" max="3" width="3.140625" style="5" bestFit="1" customWidth="1"/>
    <col min="4" max="4" width="33.7109375" style="6" customWidth="1"/>
    <col min="5" max="5" width="13.42578125" style="6" bestFit="1" customWidth="1"/>
    <col min="6" max="6" width="38.5703125" style="6" customWidth="1"/>
    <col min="7" max="7" width="15.28515625" style="6" customWidth="1"/>
    <col min="8" max="8" width="16.5703125" style="6" customWidth="1"/>
    <col min="9" max="9" width="14" style="6" customWidth="1"/>
    <col min="10" max="10" width="13.5703125" style="6" bestFit="1" customWidth="1"/>
    <col min="11" max="11" width="24.5703125" style="6" customWidth="1"/>
    <col min="12" max="12" width="13.42578125" style="6" customWidth="1"/>
    <col min="13" max="13" width="33.42578125" style="4" customWidth="1"/>
    <col min="14" max="16384" width="9.140625" style="1"/>
  </cols>
  <sheetData>
    <row r="3" spans="1:13" ht="13.5" thickBot="1" x14ac:dyDescent="0.25"/>
    <row r="4" spans="1:13" ht="18.75" x14ac:dyDescent="0.2">
      <c r="A4" s="137" t="s">
        <v>44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</row>
    <row r="5" spans="1:13" ht="18.75" customHeight="1" x14ac:dyDescent="0.2">
      <c r="A5" s="140" t="s">
        <v>15</v>
      </c>
      <c r="B5" s="141"/>
      <c r="C5" s="24"/>
      <c r="D5" s="142" t="s">
        <v>92</v>
      </c>
      <c r="E5" s="142"/>
      <c r="F5" s="142"/>
      <c r="G5" s="142"/>
      <c r="H5" s="142"/>
      <c r="I5" s="142"/>
      <c r="J5" s="142"/>
      <c r="K5" s="142"/>
      <c r="L5" s="142"/>
      <c r="M5" s="143"/>
    </row>
    <row r="6" spans="1:13" ht="18.75" customHeight="1" thickBot="1" x14ac:dyDescent="0.25">
      <c r="A6" s="147" t="s">
        <v>16</v>
      </c>
      <c r="B6" s="148"/>
      <c r="C6" s="22"/>
      <c r="D6" s="94" t="s">
        <v>89</v>
      </c>
      <c r="E6" s="44"/>
      <c r="F6" s="44"/>
      <c r="G6" s="44"/>
      <c r="H6" s="44"/>
      <c r="I6" s="44"/>
      <c r="J6" s="44"/>
      <c r="K6" s="44"/>
      <c r="L6" s="44"/>
      <c r="M6" s="45"/>
    </row>
    <row r="7" spans="1:13" ht="18.75" x14ac:dyDescent="0.2">
      <c r="A7" s="149" t="s">
        <v>0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</row>
    <row r="8" spans="1:13" ht="19.5" thickBot="1" x14ac:dyDescent="0.25">
      <c r="A8" s="152" t="s">
        <v>37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4"/>
    </row>
    <row r="9" spans="1:13" x14ac:dyDescent="0.2">
      <c r="A9" s="157" t="s">
        <v>1</v>
      </c>
      <c r="B9" s="158"/>
      <c r="C9" s="17"/>
      <c r="D9" s="159" t="s">
        <v>2</v>
      </c>
      <c r="E9" s="160"/>
      <c r="F9" s="160"/>
      <c r="G9" s="160"/>
      <c r="H9" s="160"/>
      <c r="I9" s="160"/>
      <c r="J9" s="160"/>
      <c r="K9" s="160"/>
      <c r="L9" s="160"/>
      <c r="M9" s="161"/>
    </row>
    <row r="10" spans="1:13" x14ac:dyDescent="0.2">
      <c r="A10" s="155" t="s">
        <v>55</v>
      </c>
      <c r="B10" s="125" t="s">
        <v>3</v>
      </c>
      <c r="C10" s="120" t="s">
        <v>14</v>
      </c>
      <c r="D10" s="120" t="s">
        <v>18</v>
      </c>
      <c r="E10" s="120" t="s">
        <v>19</v>
      </c>
      <c r="F10" s="125" t="s">
        <v>20</v>
      </c>
      <c r="G10" s="103" t="s">
        <v>49</v>
      </c>
      <c r="H10" s="120" t="s">
        <v>43</v>
      </c>
      <c r="I10" s="125" t="s">
        <v>21</v>
      </c>
      <c r="J10" s="120" t="s">
        <v>61</v>
      </c>
      <c r="K10" s="130" t="s">
        <v>42</v>
      </c>
      <c r="L10" s="127" t="s">
        <v>22</v>
      </c>
      <c r="M10" s="130" t="s">
        <v>17</v>
      </c>
    </row>
    <row r="11" spans="1:13" ht="15" customHeight="1" x14ac:dyDescent="0.2">
      <c r="A11" s="156"/>
      <c r="B11" s="125"/>
      <c r="C11" s="121"/>
      <c r="D11" s="121"/>
      <c r="E11" s="121"/>
      <c r="F11" s="125"/>
      <c r="G11" s="123" t="s">
        <v>50</v>
      </c>
      <c r="H11" s="121"/>
      <c r="I11" s="125"/>
      <c r="J11" s="121"/>
      <c r="K11" s="130"/>
      <c r="L11" s="128"/>
      <c r="M11" s="130" t="s">
        <v>10</v>
      </c>
    </row>
    <row r="12" spans="1:13" ht="36.75" customHeight="1" thickBot="1" x14ac:dyDescent="0.25">
      <c r="A12" s="156"/>
      <c r="B12" s="120"/>
      <c r="C12" s="122"/>
      <c r="D12" s="122"/>
      <c r="E12" s="122"/>
      <c r="F12" s="126"/>
      <c r="G12" s="124"/>
      <c r="H12" s="46" t="s">
        <v>51</v>
      </c>
      <c r="I12" s="126"/>
      <c r="J12" s="122"/>
      <c r="K12" s="131"/>
      <c r="L12" s="129"/>
      <c r="M12" s="131"/>
    </row>
    <row r="13" spans="1:13" ht="63.75" x14ac:dyDescent="0.2">
      <c r="A13" s="14" t="s">
        <v>56</v>
      </c>
      <c r="B13" s="80" t="s">
        <v>99</v>
      </c>
      <c r="C13" s="15">
        <v>1</v>
      </c>
      <c r="D13" s="89" t="s">
        <v>87</v>
      </c>
      <c r="E13" s="89" t="s">
        <v>73</v>
      </c>
      <c r="F13" s="90" t="s">
        <v>88</v>
      </c>
      <c r="G13" s="90" t="s">
        <v>73</v>
      </c>
      <c r="H13" s="90" t="s">
        <v>73</v>
      </c>
      <c r="I13" s="89">
        <v>119</v>
      </c>
      <c r="J13" s="91">
        <v>45658</v>
      </c>
      <c r="K13" s="2" t="s">
        <v>84</v>
      </c>
      <c r="L13" s="92" t="s">
        <v>23</v>
      </c>
      <c r="M13" s="26"/>
    </row>
    <row r="14" spans="1:13" ht="25.5" x14ac:dyDescent="0.2">
      <c r="A14" s="14" t="s">
        <v>57</v>
      </c>
      <c r="B14" s="80" t="s">
        <v>58</v>
      </c>
      <c r="C14" s="14">
        <v>1</v>
      </c>
      <c r="D14" s="3" t="s">
        <v>82</v>
      </c>
      <c r="E14" s="3" t="s">
        <v>73</v>
      </c>
      <c r="F14" s="3" t="s">
        <v>83</v>
      </c>
      <c r="G14" s="3" t="s">
        <v>73</v>
      </c>
      <c r="H14" s="2" t="s">
        <v>73</v>
      </c>
      <c r="I14" s="2">
        <v>115</v>
      </c>
      <c r="J14" s="78">
        <v>45729</v>
      </c>
      <c r="K14" s="2" t="s">
        <v>84</v>
      </c>
      <c r="L14" s="14" t="s">
        <v>23</v>
      </c>
      <c r="M14" s="7"/>
    </row>
    <row r="15" spans="1:13" ht="51" x14ac:dyDescent="0.2">
      <c r="A15" s="14" t="s">
        <v>59</v>
      </c>
      <c r="B15" s="80" t="s">
        <v>64</v>
      </c>
      <c r="C15" s="25">
        <v>1</v>
      </c>
      <c r="D15" s="16" t="s">
        <v>85</v>
      </c>
      <c r="E15" s="16" t="s">
        <v>73</v>
      </c>
      <c r="F15" s="3" t="s">
        <v>86</v>
      </c>
      <c r="G15" s="16" t="s">
        <v>73</v>
      </c>
      <c r="H15" s="93" t="s">
        <v>73</v>
      </c>
      <c r="I15" s="16">
        <v>117</v>
      </c>
      <c r="J15" s="88">
        <v>45811</v>
      </c>
      <c r="K15" s="2" t="s">
        <v>84</v>
      </c>
      <c r="L15" s="20" t="s">
        <v>23</v>
      </c>
      <c r="M15" s="21"/>
    </row>
    <row r="16" spans="1:13" ht="51" x14ac:dyDescent="0.2">
      <c r="A16" s="132" t="s">
        <v>60</v>
      </c>
      <c r="B16" s="133" t="s">
        <v>62</v>
      </c>
      <c r="C16" s="25">
        <v>1</v>
      </c>
      <c r="D16" s="3" t="s">
        <v>67</v>
      </c>
      <c r="E16" s="3" t="s">
        <v>69</v>
      </c>
      <c r="F16" s="3" t="s">
        <v>68</v>
      </c>
      <c r="G16" s="3" t="s">
        <v>72</v>
      </c>
      <c r="H16" s="3" t="s">
        <v>70</v>
      </c>
      <c r="I16" s="3" t="s">
        <v>71</v>
      </c>
      <c r="J16" s="79" t="s">
        <v>73</v>
      </c>
      <c r="K16" s="3" t="s">
        <v>74</v>
      </c>
      <c r="L16" s="14" t="s">
        <v>23</v>
      </c>
      <c r="M16" s="3"/>
    </row>
    <row r="17" spans="1:13" ht="38.25" x14ac:dyDescent="0.2">
      <c r="A17" s="132"/>
      <c r="B17" s="133"/>
      <c r="C17" s="25">
        <v>2</v>
      </c>
      <c r="D17" s="3" t="s">
        <v>78</v>
      </c>
      <c r="E17" s="3" t="s">
        <v>79</v>
      </c>
      <c r="F17" s="3" t="s">
        <v>77</v>
      </c>
      <c r="G17" s="3" t="s">
        <v>80</v>
      </c>
      <c r="H17" s="3" t="s">
        <v>76</v>
      </c>
      <c r="I17" s="3" t="s">
        <v>81</v>
      </c>
      <c r="J17" s="79" t="s">
        <v>73</v>
      </c>
      <c r="K17" s="3" t="s">
        <v>74</v>
      </c>
      <c r="L17" s="14" t="s">
        <v>23</v>
      </c>
      <c r="M17" s="21"/>
    </row>
    <row r="18" spans="1:13" ht="51" x14ac:dyDescent="0.2">
      <c r="A18" s="132"/>
      <c r="B18" s="133"/>
      <c r="C18" s="25">
        <v>3</v>
      </c>
      <c r="D18" s="16" t="s">
        <v>94</v>
      </c>
      <c r="E18" s="3" t="s">
        <v>98</v>
      </c>
      <c r="F18" s="16" t="s">
        <v>95</v>
      </c>
      <c r="G18" s="3" t="s">
        <v>72</v>
      </c>
      <c r="H18" s="3" t="s">
        <v>96</v>
      </c>
      <c r="I18" s="3" t="s">
        <v>97</v>
      </c>
      <c r="J18" s="79" t="s">
        <v>73</v>
      </c>
      <c r="K18" s="3" t="s">
        <v>74</v>
      </c>
      <c r="L18" s="14" t="s">
        <v>23</v>
      </c>
      <c r="M18" s="21"/>
    </row>
    <row r="19" spans="1:13" x14ac:dyDescent="0.2">
      <c r="A19" s="132"/>
      <c r="B19" s="133"/>
      <c r="C19" s="25">
        <v>4</v>
      </c>
      <c r="D19" s="3"/>
      <c r="E19" s="3"/>
      <c r="F19" s="3"/>
      <c r="G19" s="3"/>
      <c r="H19" s="3"/>
      <c r="I19" s="3"/>
      <c r="J19" s="79"/>
      <c r="K19" s="3"/>
      <c r="L19" s="20"/>
      <c r="M19" s="21"/>
    </row>
    <row r="20" spans="1:13" x14ac:dyDescent="0.2">
      <c r="A20" s="132"/>
      <c r="B20" s="133"/>
      <c r="C20" s="25">
        <v>5</v>
      </c>
      <c r="D20" s="16"/>
      <c r="E20" s="16"/>
      <c r="F20" s="16"/>
      <c r="G20" s="3"/>
      <c r="H20" s="3"/>
      <c r="I20" s="3"/>
      <c r="J20" s="79"/>
      <c r="K20" s="3"/>
      <c r="L20" s="20"/>
      <c r="M20" s="21"/>
    </row>
    <row r="21" spans="1:13" x14ac:dyDescent="0.2">
      <c r="A21" s="132"/>
      <c r="B21" s="133"/>
      <c r="C21" s="14">
        <v>6</v>
      </c>
      <c r="D21" s="3"/>
      <c r="E21" s="3"/>
      <c r="F21" s="3"/>
      <c r="G21" s="3"/>
      <c r="H21" s="3"/>
      <c r="I21" s="3"/>
      <c r="J21" s="79"/>
      <c r="K21" s="3"/>
      <c r="L21" s="81"/>
      <c r="M21" s="95" t="s">
        <v>25</v>
      </c>
    </row>
    <row r="22" spans="1:13" ht="15.75" customHeight="1" thickBot="1" x14ac:dyDescent="0.25">
      <c r="A22" s="134"/>
      <c r="B22" s="135"/>
      <c r="C22" s="135"/>
      <c r="D22" s="135"/>
      <c r="E22" s="135"/>
      <c r="F22" s="135"/>
      <c r="G22" s="135"/>
      <c r="H22" s="135"/>
      <c r="I22" s="136"/>
      <c r="J22" s="144" t="s">
        <v>13</v>
      </c>
      <c r="K22" s="145"/>
      <c r="L22" s="146"/>
      <c r="M22" s="14" t="s">
        <v>23</v>
      </c>
    </row>
    <row r="23" spans="1:13" ht="15" customHeight="1" x14ac:dyDescent="0.2">
      <c r="A23" s="106" t="s">
        <v>24</v>
      </c>
      <c r="B23" s="107"/>
      <c r="C23" s="112" t="s">
        <v>90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4"/>
    </row>
    <row r="24" spans="1:13" ht="15" customHeight="1" x14ac:dyDescent="0.2">
      <c r="A24" s="108"/>
      <c r="B24" s="109"/>
      <c r="C24" s="115"/>
      <c r="D24" s="116"/>
      <c r="E24" s="116"/>
      <c r="F24" s="116"/>
      <c r="G24" s="116"/>
      <c r="H24" s="116"/>
      <c r="I24" s="116"/>
      <c r="J24" s="116"/>
      <c r="K24" s="116"/>
      <c r="L24" s="116"/>
      <c r="M24" s="114"/>
    </row>
    <row r="25" spans="1:13" ht="15.75" customHeight="1" thickBot="1" x14ac:dyDescent="0.25">
      <c r="A25" s="110"/>
      <c r="B25" s="111"/>
      <c r="C25" s="117"/>
      <c r="D25" s="118"/>
      <c r="E25" s="118"/>
      <c r="F25" s="118"/>
      <c r="G25" s="118"/>
      <c r="H25" s="118"/>
      <c r="I25" s="118"/>
      <c r="J25" s="118"/>
      <c r="K25" s="118"/>
      <c r="L25" s="118"/>
      <c r="M25" s="119"/>
    </row>
  </sheetData>
  <mergeCells count="27">
    <mergeCell ref="A4:M4"/>
    <mergeCell ref="A5:B5"/>
    <mergeCell ref="D5:M5"/>
    <mergeCell ref="J22:L22"/>
    <mergeCell ref="A6:B6"/>
    <mergeCell ref="I10:I12"/>
    <mergeCell ref="E10:E12"/>
    <mergeCell ref="A7:M7"/>
    <mergeCell ref="A8:M8"/>
    <mergeCell ref="D10:D12"/>
    <mergeCell ref="A10:A12"/>
    <mergeCell ref="B10:B12"/>
    <mergeCell ref="C10:C12"/>
    <mergeCell ref="A9:B9"/>
    <mergeCell ref="D9:M9"/>
    <mergeCell ref="A23:B25"/>
    <mergeCell ref="C23:M25"/>
    <mergeCell ref="J10:J12"/>
    <mergeCell ref="G11:G12"/>
    <mergeCell ref="F10:F12"/>
    <mergeCell ref="L10:L12"/>
    <mergeCell ref="M10:M12"/>
    <mergeCell ref="K10:K12"/>
    <mergeCell ref="H10:H11"/>
    <mergeCell ref="A16:A21"/>
    <mergeCell ref="B16:B21"/>
    <mergeCell ref="A22:I22"/>
  </mergeCells>
  <pageMargins left="0.25" right="0.25" top="0.75" bottom="0.75" header="0.3" footer="0.3"/>
  <pageSetup paperSize="8"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C5CE-DDE5-46A9-B37D-0079AF9E8B35}">
  <sheetPr>
    <pageSetUpPr fitToPage="1"/>
  </sheetPr>
  <dimension ref="A1:O416"/>
  <sheetViews>
    <sheetView tabSelected="1" topLeftCell="B15" zoomScale="90" zoomScaleNormal="90" zoomScaleSheetLayoutView="100" workbookViewId="0">
      <selection activeCell="C32" sqref="C32:O34"/>
    </sheetView>
  </sheetViews>
  <sheetFormatPr defaultColWidth="9.140625" defaultRowHeight="12.75" x14ac:dyDescent="0.2"/>
  <cols>
    <col min="1" max="1" width="54.42578125" style="8" customWidth="1"/>
    <col min="2" max="2" width="3" style="10" bestFit="1" customWidth="1"/>
    <col min="3" max="3" width="35" style="13" customWidth="1"/>
    <col min="4" max="4" width="16.5703125" style="9" customWidth="1"/>
    <col min="5" max="5" width="25.140625" style="13" bestFit="1" customWidth="1"/>
    <col min="6" max="6" width="17.28515625" style="13" customWidth="1"/>
    <col min="7" max="7" width="22.5703125" style="13" customWidth="1"/>
    <col min="8" max="8" width="25" style="13" bestFit="1" customWidth="1"/>
    <col min="9" max="9" width="15" style="9" customWidth="1"/>
    <col min="10" max="11" width="11" style="9" bestFit="1" customWidth="1"/>
    <col min="12" max="12" width="8.5703125" style="9" customWidth="1"/>
    <col min="13" max="13" width="13.85546875" style="9" customWidth="1"/>
    <col min="14" max="14" width="35.140625" style="9" customWidth="1"/>
    <col min="15" max="15" width="14.42578125" style="9" customWidth="1"/>
    <col min="16" max="16384" width="9.140625" style="8"/>
  </cols>
  <sheetData>
    <row r="1" spans="1:15" x14ac:dyDescent="0.2">
      <c r="B1" s="9"/>
    </row>
    <row r="2" spans="1:15" ht="13.5" thickBot="1" x14ac:dyDescent="0.25">
      <c r="B2" s="9"/>
    </row>
    <row r="3" spans="1:15" ht="18.75" x14ac:dyDescent="0.2">
      <c r="A3" s="137" t="s">
        <v>44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9"/>
    </row>
    <row r="4" spans="1:15" ht="19.5" thickBot="1" x14ac:dyDescent="0.25">
      <c r="A4" s="198" t="s">
        <v>66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00"/>
    </row>
    <row r="5" spans="1:15" s="1" customFormat="1" ht="18.75" x14ac:dyDescent="0.2">
      <c r="A5" s="150" t="s">
        <v>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1"/>
    </row>
    <row r="6" spans="1:15" s="1" customFormat="1" ht="19.5" thickBot="1" x14ac:dyDescent="0.25">
      <c r="A6" s="153" t="s">
        <v>38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</row>
    <row r="7" spans="1:15" s="1" customFormat="1" ht="19.5" thickBot="1" x14ac:dyDescent="0.25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2"/>
    </row>
    <row r="8" spans="1:15" s="27" customFormat="1" ht="22.5" customHeight="1" x14ac:dyDescent="0.2">
      <c r="A8" s="205" t="s">
        <v>45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7"/>
    </row>
    <row r="9" spans="1:15" ht="15" customHeight="1" x14ac:dyDescent="0.2">
      <c r="A9" s="29" t="s">
        <v>31</v>
      </c>
      <c r="B9" s="208" t="s">
        <v>106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10"/>
    </row>
    <row r="10" spans="1:15" ht="36.75" customHeight="1" x14ac:dyDescent="0.2">
      <c r="A10" s="30" t="s">
        <v>26</v>
      </c>
      <c r="B10" s="203" t="s">
        <v>46</v>
      </c>
      <c r="C10" s="204"/>
      <c r="D10" s="204"/>
      <c r="E10" s="204"/>
      <c r="F10" s="28" t="s">
        <v>41</v>
      </c>
      <c r="G10" s="87">
        <v>38261</v>
      </c>
      <c r="H10" s="28" t="s">
        <v>29</v>
      </c>
      <c r="I10" s="216" t="s">
        <v>65</v>
      </c>
      <c r="J10" s="217"/>
      <c r="K10" s="217"/>
      <c r="L10" s="217"/>
      <c r="M10" s="212"/>
      <c r="N10" s="28" t="s">
        <v>30</v>
      </c>
      <c r="O10" s="86" t="s">
        <v>34</v>
      </c>
    </row>
    <row r="11" spans="1:15" ht="31.5" customHeight="1" x14ac:dyDescent="0.2">
      <c r="A11" s="30" t="s">
        <v>27</v>
      </c>
      <c r="B11" s="211" t="s">
        <v>91</v>
      </c>
      <c r="C11" s="212"/>
      <c r="D11" s="28" t="s">
        <v>28</v>
      </c>
      <c r="E11" s="96">
        <v>45794</v>
      </c>
      <c r="F11" s="213"/>
      <c r="G11" s="214"/>
      <c r="H11" s="214"/>
      <c r="I11" s="214"/>
      <c r="J11" s="214"/>
      <c r="K11" s="214"/>
      <c r="L11" s="214"/>
      <c r="M11" s="214"/>
      <c r="N11" s="214"/>
      <c r="O11" s="215"/>
    </row>
    <row r="12" spans="1:15" ht="30" customHeight="1" thickBot="1" x14ac:dyDescent="0.25">
      <c r="A12" s="37" t="s">
        <v>39</v>
      </c>
      <c r="B12" s="184" t="s">
        <v>75</v>
      </c>
      <c r="C12" s="174"/>
      <c r="D12" s="174"/>
      <c r="E12" s="174"/>
      <c r="F12" s="171" t="s">
        <v>40</v>
      </c>
      <c r="G12" s="172"/>
      <c r="H12" s="172"/>
      <c r="I12" s="173"/>
      <c r="J12" s="174" t="s">
        <v>93</v>
      </c>
      <c r="K12" s="174"/>
      <c r="L12" s="174"/>
      <c r="M12" s="174"/>
      <c r="N12" s="174"/>
      <c r="O12" s="175"/>
    </row>
    <row r="13" spans="1:15" ht="15" customHeight="1" x14ac:dyDescent="0.2">
      <c r="A13" s="190" t="s">
        <v>54</v>
      </c>
      <c r="B13" s="192" t="s">
        <v>11</v>
      </c>
      <c r="C13" s="195" t="s">
        <v>4</v>
      </c>
      <c r="D13" s="196"/>
      <c r="E13" s="196"/>
      <c r="F13" s="196"/>
      <c r="G13" s="196"/>
      <c r="H13" s="196"/>
      <c r="I13" s="196"/>
      <c r="J13" s="196"/>
      <c r="K13" s="196"/>
      <c r="L13" s="197"/>
      <c r="M13" s="180" t="s">
        <v>10</v>
      </c>
      <c r="N13" s="180"/>
      <c r="O13" s="181"/>
    </row>
    <row r="14" spans="1:15" ht="25.5" customHeight="1" x14ac:dyDescent="0.2">
      <c r="A14" s="190"/>
      <c r="B14" s="193"/>
      <c r="C14" s="120" t="s">
        <v>18</v>
      </c>
      <c r="D14" s="120" t="s">
        <v>19</v>
      </c>
      <c r="E14" s="120" t="s">
        <v>20</v>
      </c>
      <c r="F14" s="176" t="s">
        <v>48</v>
      </c>
      <c r="G14" s="19" t="s">
        <v>49</v>
      </c>
      <c r="H14" s="19" t="s">
        <v>43</v>
      </c>
      <c r="I14" s="176" t="s">
        <v>32</v>
      </c>
      <c r="J14" s="19" t="s">
        <v>5</v>
      </c>
      <c r="K14" s="19" t="s">
        <v>7</v>
      </c>
      <c r="L14" s="31" t="s">
        <v>8</v>
      </c>
      <c r="M14" s="178" t="s">
        <v>35</v>
      </c>
      <c r="N14" s="176" t="s">
        <v>36</v>
      </c>
      <c r="O14" s="182" t="s">
        <v>12</v>
      </c>
    </row>
    <row r="15" spans="1:15" ht="27.75" customHeight="1" thickBot="1" x14ac:dyDescent="0.25">
      <c r="A15" s="191"/>
      <c r="B15" s="194"/>
      <c r="C15" s="122"/>
      <c r="D15" s="122"/>
      <c r="E15" s="122"/>
      <c r="F15" s="177"/>
      <c r="G15" s="32" t="s">
        <v>50</v>
      </c>
      <c r="H15" s="32" t="s">
        <v>51</v>
      </c>
      <c r="I15" s="177"/>
      <c r="J15" s="32" t="s">
        <v>6</v>
      </c>
      <c r="K15" s="32" t="s">
        <v>6</v>
      </c>
      <c r="L15" s="33" t="s">
        <v>9</v>
      </c>
      <c r="M15" s="179"/>
      <c r="N15" s="177"/>
      <c r="O15" s="183"/>
    </row>
    <row r="16" spans="1:15" ht="90" thickBot="1" x14ac:dyDescent="0.25">
      <c r="A16" s="187" t="s">
        <v>47</v>
      </c>
      <c r="B16" s="51">
        <v>1</v>
      </c>
      <c r="C16" s="3" t="s">
        <v>67</v>
      </c>
      <c r="D16" s="3" t="s">
        <v>69</v>
      </c>
      <c r="E16" s="3" t="s">
        <v>68</v>
      </c>
      <c r="F16" s="3" t="s">
        <v>72</v>
      </c>
      <c r="G16" s="3" t="s">
        <v>72</v>
      </c>
      <c r="H16" s="3" t="s">
        <v>70</v>
      </c>
      <c r="I16" s="3" t="s">
        <v>71</v>
      </c>
      <c r="J16" s="97">
        <v>41771</v>
      </c>
      <c r="K16" s="97">
        <v>42989</v>
      </c>
      <c r="L16" s="98">
        <f>SUM((K16-J16)/365)</f>
        <v>3.3369863013698629</v>
      </c>
      <c r="M16" s="99" t="s">
        <v>34</v>
      </c>
      <c r="N16" s="54"/>
      <c r="O16" s="100" t="s">
        <v>23</v>
      </c>
    </row>
    <row r="17" spans="1:15" ht="26.25" thickBot="1" x14ac:dyDescent="0.25">
      <c r="A17" s="188"/>
      <c r="B17" s="42">
        <v>2</v>
      </c>
      <c r="C17" s="3" t="s">
        <v>78</v>
      </c>
      <c r="D17" s="3" t="s">
        <v>79</v>
      </c>
      <c r="E17" s="3" t="s">
        <v>77</v>
      </c>
      <c r="F17" s="3" t="s">
        <v>80</v>
      </c>
      <c r="G17" s="3" t="s">
        <v>80</v>
      </c>
      <c r="H17" s="3" t="s">
        <v>76</v>
      </c>
      <c r="I17" s="3" t="s">
        <v>81</v>
      </c>
      <c r="J17" s="12">
        <v>44228</v>
      </c>
      <c r="K17" s="12">
        <v>44272</v>
      </c>
      <c r="L17" s="98">
        <f>SUM((K17-J17)/365)</f>
        <v>0.12054794520547946</v>
      </c>
      <c r="M17" s="101" t="s">
        <v>34</v>
      </c>
      <c r="N17" s="11"/>
      <c r="O17" s="102" t="s">
        <v>23</v>
      </c>
    </row>
    <row r="18" spans="1:15" ht="51.75" thickBot="1" x14ac:dyDescent="0.25">
      <c r="A18" s="188"/>
      <c r="B18" s="42">
        <v>3</v>
      </c>
      <c r="C18" s="16" t="s">
        <v>94</v>
      </c>
      <c r="D18" s="3" t="s">
        <v>98</v>
      </c>
      <c r="E18" s="16" t="s">
        <v>95</v>
      </c>
      <c r="F18" s="3" t="s">
        <v>72</v>
      </c>
      <c r="G18" s="3" t="s">
        <v>72</v>
      </c>
      <c r="H18" s="3" t="s">
        <v>96</v>
      </c>
      <c r="I18" s="3" t="s">
        <v>97</v>
      </c>
      <c r="J18" s="12">
        <v>41713</v>
      </c>
      <c r="K18" s="12">
        <v>41753</v>
      </c>
      <c r="L18" s="98">
        <f>SUM((K18-J18)/365)</f>
        <v>0.1095890410958904</v>
      </c>
      <c r="M18" s="101" t="s">
        <v>34</v>
      </c>
      <c r="N18" s="34"/>
      <c r="O18" s="105" t="s">
        <v>23</v>
      </c>
    </row>
    <row r="19" spans="1:15" ht="115.5" thickBot="1" x14ac:dyDescent="0.25">
      <c r="A19" s="189"/>
      <c r="B19" s="56">
        <v>4</v>
      </c>
      <c r="C19" s="3" t="s">
        <v>103</v>
      </c>
      <c r="D19" s="3" t="s">
        <v>100</v>
      </c>
      <c r="E19" s="3" t="s">
        <v>101</v>
      </c>
      <c r="F19" s="3" t="s">
        <v>102</v>
      </c>
      <c r="G19" s="3" t="s">
        <v>102</v>
      </c>
      <c r="H19" s="3" t="s">
        <v>104</v>
      </c>
      <c r="I19" s="10" t="s">
        <v>105</v>
      </c>
      <c r="J19" s="12">
        <v>44742</v>
      </c>
      <c r="K19" s="12">
        <v>45595</v>
      </c>
      <c r="L19" s="98">
        <f>SUM((K19-J19)/365)</f>
        <v>2.3369863013698629</v>
      </c>
      <c r="M19" s="101" t="s">
        <v>34</v>
      </c>
      <c r="N19" s="34"/>
      <c r="O19" s="104"/>
    </row>
    <row r="20" spans="1:15" x14ac:dyDescent="0.2">
      <c r="A20" s="188" t="s">
        <v>53</v>
      </c>
      <c r="B20" s="40"/>
      <c r="C20" s="23"/>
      <c r="D20" s="48"/>
      <c r="E20" s="23"/>
      <c r="F20" s="23"/>
      <c r="G20" s="23"/>
      <c r="H20" s="23"/>
      <c r="I20" s="48"/>
      <c r="J20" s="49"/>
      <c r="K20" s="49"/>
      <c r="L20" s="41"/>
      <c r="M20" s="38"/>
      <c r="N20" s="50"/>
      <c r="O20" s="35"/>
    </row>
    <row r="21" spans="1:15" x14ac:dyDescent="0.2">
      <c r="A21" s="188"/>
      <c r="B21" s="40"/>
      <c r="C21" s="23"/>
      <c r="D21" s="48"/>
      <c r="E21" s="23"/>
      <c r="F21" s="23"/>
      <c r="G21" s="23"/>
      <c r="H21" s="23"/>
      <c r="I21" s="48"/>
      <c r="J21" s="49"/>
      <c r="K21" s="49"/>
      <c r="L21" s="41"/>
      <c r="M21" s="38"/>
      <c r="N21" s="50"/>
      <c r="O21" s="35"/>
    </row>
    <row r="22" spans="1:15" x14ac:dyDescent="0.2">
      <c r="A22" s="188"/>
      <c r="B22" s="40"/>
      <c r="C22" s="23"/>
      <c r="D22" s="48"/>
      <c r="E22" s="23"/>
      <c r="F22" s="23"/>
      <c r="G22" s="23"/>
      <c r="H22" s="23"/>
      <c r="I22" s="48"/>
      <c r="J22" s="49"/>
      <c r="K22" s="49"/>
      <c r="L22" s="41"/>
      <c r="M22" s="38"/>
      <c r="N22" s="50"/>
      <c r="O22" s="35"/>
    </row>
    <row r="23" spans="1:15" x14ac:dyDescent="0.2">
      <c r="A23" s="188"/>
      <c r="B23" s="40"/>
      <c r="C23" s="23"/>
      <c r="D23" s="48"/>
      <c r="E23" s="23"/>
      <c r="F23" s="23"/>
      <c r="G23" s="23"/>
      <c r="H23" s="23"/>
      <c r="I23" s="48"/>
      <c r="J23" s="49"/>
      <c r="K23" s="49"/>
      <c r="L23" s="41"/>
      <c r="M23" s="38"/>
      <c r="N23" s="50"/>
      <c r="O23" s="35"/>
    </row>
    <row r="24" spans="1:15" x14ac:dyDescent="0.2">
      <c r="A24" s="188"/>
      <c r="B24" s="40"/>
      <c r="C24" s="23"/>
      <c r="D24" s="48"/>
      <c r="E24" s="23"/>
      <c r="F24" s="23"/>
      <c r="G24" s="23"/>
      <c r="H24" s="23"/>
      <c r="I24" s="48"/>
      <c r="J24" s="49"/>
      <c r="K24" s="49"/>
      <c r="L24" s="41"/>
      <c r="M24" s="38"/>
      <c r="N24" s="50"/>
      <c r="O24" s="35"/>
    </row>
    <row r="25" spans="1:15" x14ac:dyDescent="0.2">
      <c r="A25" s="188"/>
      <c r="B25" s="42"/>
      <c r="C25" s="11"/>
      <c r="D25" s="10"/>
      <c r="E25" s="11"/>
      <c r="F25" s="11"/>
      <c r="G25" s="11"/>
      <c r="H25" s="11"/>
      <c r="I25" s="10"/>
      <c r="J25" s="12"/>
      <c r="K25" s="12"/>
      <c r="L25" s="43"/>
      <c r="M25" s="39"/>
      <c r="N25" s="34"/>
      <c r="O25" s="36"/>
    </row>
    <row r="26" spans="1:15" ht="13.5" thickBot="1" x14ac:dyDescent="0.25">
      <c r="A26" s="188"/>
      <c r="B26" s="64"/>
      <c r="C26" s="65"/>
      <c r="D26" s="66"/>
      <c r="E26" s="65"/>
      <c r="F26" s="65"/>
      <c r="G26" s="65"/>
      <c r="H26" s="65"/>
      <c r="I26" s="66"/>
      <c r="J26" s="67"/>
      <c r="K26" s="67"/>
      <c r="L26" s="68"/>
      <c r="M26" s="69"/>
      <c r="N26" s="70"/>
      <c r="O26" s="71"/>
    </row>
    <row r="27" spans="1:15" x14ac:dyDescent="0.2">
      <c r="A27" s="187" t="s">
        <v>52</v>
      </c>
      <c r="B27" s="51"/>
      <c r="C27" s="54"/>
      <c r="D27" s="72"/>
      <c r="E27" s="54"/>
      <c r="F27" s="54"/>
      <c r="G27" s="54"/>
      <c r="H27" s="54"/>
      <c r="I27" s="72"/>
      <c r="J27" s="73"/>
      <c r="K27" s="73"/>
      <c r="L27" s="52"/>
      <c r="M27" s="53"/>
      <c r="N27" s="74"/>
      <c r="O27" s="55"/>
    </row>
    <row r="28" spans="1:15" x14ac:dyDescent="0.2">
      <c r="A28" s="188"/>
      <c r="B28" s="42"/>
      <c r="C28" s="11"/>
      <c r="D28" s="10"/>
      <c r="E28" s="11"/>
      <c r="F28" s="11"/>
      <c r="G28" s="47"/>
      <c r="H28" s="47"/>
      <c r="I28" s="10"/>
      <c r="J28" s="12"/>
      <c r="K28" s="12"/>
      <c r="L28" s="43"/>
      <c r="M28" s="39"/>
      <c r="N28" s="34"/>
      <c r="O28" s="36"/>
    </row>
    <row r="29" spans="1:15" x14ac:dyDescent="0.2">
      <c r="A29" s="188"/>
      <c r="B29" s="42"/>
      <c r="C29" s="11"/>
      <c r="D29" s="10"/>
      <c r="E29" s="11"/>
      <c r="F29" s="11"/>
      <c r="G29" s="47"/>
      <c r="H29" s="47"/>
      <c r="I29" s="10"/>
      <c r="J29" s="12"/>
      <c r="K29" s="12"/>
      <c r="L29" s="43"/>
      <c r="M29" s="39"/>
      <c r="N29" s="34"/>
      <c r="O29" s="36"/>
    </row>
    <row r="30" spans="1:15" ht="38.25" customHeight="1" thickBot="1" x14ac:dyDescent="0.25">
      <c r="A30" s="189"/>
      <c r="B30" s="56"/>
      <c r="C30" s="57"/>
      <c r="D30" s="58"/>
      <c r="E30" s="57"/>
      <c r="F30" s="57"/>
      <c r="G30" s="75"/>
      <c r="H30" s="75"/>
      <c r="I30" s="58"/>
      <c r="J30" s="59"/>
      <c r="K30" s="59"/>
      <c r="L30" s="60"/>
      <c r="M30" s="61"/>
      <c r="N30" s="62"/>
      <c r="O30" s="63"/>
    </row>
    <row r="31" spans="1:15" s="1" customFormat="1" ht="15.75" customHeight="1" thickBot="1" x14ac:dyDescent="0.25">
      <c r="A31" s="185"/>
      <c r="B31" s="186"/>
      <c r="C31" s="77"/>
      <c r="D31" s="77"/>
      <c r="E31" s="77"/>
      <c r="F31" s="77"/>
      <c r="G31" s="77"/>
      <c r="H31" s="77"/>
      <c r="I31" s="77"/>
      <c r="J31" s="77"/>
      <c r="K31" s="77"/>
      <c r="L31" s="83">
        <f>SUM(L16:L30)</f>
        <v>5.9041095890410951</v>
      </c>
      <c r="M31" s="85" t="s">
        <v>63</v>
      </c>
      <c r="N31" s="84" t="s">
        <v>13</v>
      </c>
      <c r="O31" s="18" t="s">
        <v>33</v>
      </c>
    </row>
    <row r="32" spans="1:15" ht="12.75" customHeight="1" x14ac:dyDescent="0.2">
      <c r="A32" s="106" t="s">
        <v>24</v>
      </c>
      <c r="B32" s="107"/>
      <c r="C32" s="162" t="s">
        <v>90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4"/>
    </row>
    <row r="33" spans="1:15" ht="15" customHeight="1" x14ac:dyDescent="0.2">
      <c r="A33" s="108"/>
      <c r="B33" s="109"/>
      <c r="C33" s="165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7"/>
    </row>
    <row r="34" spans="1:15" ht="15.75" customHeight="1" thickBot="1" x14ac:dyDescent="0.25">
      <c r="A34" s="110"/>
      <c r="B34" s="111"/>
      <c r="C34" s="168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70"/>
    </row>
    <row r="35" spans="1:15" x14ac:dyDescent="0.2">
      <c r="B35" s="9"/>
    </row>
    <row r="36" spans="1:15" x14ac:dyDescent="0.2">
      <c r="A36" s="82"/>
      <c r="B36" s="9"/>
      <c r="C36" s="76"/>
    </row>
    <row r="37" spans="1:15" x14ac:dyDescent="0.2">
      <c r="B37" s="9"/>
    </row>
    <row r="38" spans="1:15" x14ac:dyDescent="0.2">
      <c r="B38" s="9"/>
    </row>
    <row r="39" spans="1:15" x14ac:dyDescent="0.2">
      <c r="B39" s="9"/>
    </row>
    <row r="40" spans="1:15" x14ac:dyDescent="0.2">
      <c r="B40" s="9"/>
    </row>
    <row r="41" spans="1:15" x14ac:dyDescent="0.2">
      <c r="B41" s="9"/>
    </row>
    <row r="42" spans="1:15" x14ac:dyDescent="0.2">
      <c r="B42" s="9"/>
    </row>
    <row r="43" spans="1:15" x14ac:dyDescent="0.2">
      <c r="B43" s="9"/>
    </row>
    <row r="44" spans="1:15" x14ac:dyDescent="0.2">
      <c r="B44" s="9"/>
    </row>
    <row r="45" spans="1:15" x14ac:dyDescent="0.2">
      <c r="B45" s="9"/>
    </row>
    <row r="46" spans="1:15" x14ac:dyDescent="0.2">
      <c r="B46" s="9"/>
    </row>
    <row r="47" spans="1:15" x14ac:dyDescent="0.2">
      <c r="B47" s="9"/>
    </row>
    <row r="48" spans="1:15" x14ac:dyDescent="0.2">
      <c r="B48" s="9"/>
    </row>
    <row r="49" spans="2:2" x14ac:dyDescent="0.2">
      <c r="B49" s="9"/>
    </row>
    <row r="50" spans="2:2" x14ac:dyDescent="0.2">
      <c r="B50" s="9"/>
    </row>
    <row r="51" spans="2:2" x14ac:dyDescent="0.2">
      <c r="B51" s="9"/>
    </row>
    <row r="52" spans="2:2" x14ac:dyDescent="0.2">
      <c r="B52" s="9"/>
    </row>
    <row r="53" spans="2:2" x14ac:dyDescent="0.2">
      <c r="B53" s="9"/>
    </row>
    <row r="54" spans="2:2" x14ac:dyDescent="0.2">
      <c r="B54" s="9"/>
    </row>
    <row r="55" spans="2:2" x14ac:dyDescent="0.2">
      <c r="B55" s="9"/>
    </row>
    <row r="56" spans="2:2" x14ac:dyDescent="0.2">
      <c r="B56" s="9"/>
    </row>
    <row r="57" spans="2:2" x14ac:dyDescent="0.2">
      <c r="B57" s="9"/>
    </row>
    <row r="58" spans="2:2" x14ac:dyDescent="0.2">
      <c r="B58" s="9"/>
    </row>
    <row r="59" spans="2:2" x14ac:dyDescent="0.2">
      <c r="B59" s="9"/>
    </row>
    <row r="60" spans="2:2" x14ac:dyDescent="0.2">
      <c r="B60" s="9"/>
    </row>
    <row r="61" spans="2:2" x14ac:dyDescent="0.2">
      <c r="B61" s="9"/>
    </row>
    <row r="62" spans="2:2" x14ac:dyDescent="0.2">
      <c r="B62" s="9"/>
    </row>
    <row r="63" spans="2:2" x14ac:dyDescent="0.2">
      <c r="B63" s="9"/>
    </row>
    <row r="64" spans="2:2" x14ac:dyDescent="0.2">
      <c r="B64" s="9"/>
    </row>
    <row r="65" spans="2:2" x14ac:dyDescent="0.2">
      <c r="B65" s="9"/>
    </row>
    <row r="66" spans="2:2" x14ac:dyDescent="0.2">
      <c r="B66" s="9"/>
    </row>
    <row r="67" spans="2:2" x14ac:dyDescent="0.2">
      <c r="B67" s="9"/>
    </row>
    <row r="68" spans="2:2" x14ac:dyDescent="0.2">
      <c r="B68" s="9"/>
    </row>
    <row r="69" spans="2:2" x14ac:dyDescent="0.2">
      <c r="B69" s="9"/>
    </row>
    <row r="70" spans="2:2" x14ac:dyDescent="0.2">
      <c r="B70" s="9"/>
    </row>
    <row r="71" spans="2:2" x14ac:dyDescent="0.2">
      <c r="B71" s="9"/>
    </row>
    <row r="72" spans="2:2" x14ac:dyDescent="0.2">
      <c r="B72" s="9"/>
    </row>
    <row r="73" spans="2:2" x14ac:dyDescent="0.2">
      <c r="B73" s="9"/>
    </row>
    <row r="74" spans="2:2" x14ac:dyDescent="0.2">
      <c r="B74" s="9"/>
    </row>
    <row r="75" spans="2:2" x14ac:dyDescent="0.2">
      <c r="B75" s="9"/>
    </row>
    <row r="76" spans="2:2" x14ac:dyDescent="0.2">
      <c r="B76" s="9"/>
    </row>
    <row r="77" spans="2:2" x14ac:dyDescent="0.2">
      <c r="B77" s="9"/>
    </row>
    <row r="78" spans="2:2" x14ac:dyDescent="0.2">
      <c r="B78" s="9"/>
    </row>
    <row r="79" spans="2:2" x14ac:dyDescent="0.2">
      <c r="B79" s="9"/>
    </row>
    <row r="80" spans="2:2" x14ac:dyDescent="0.2">
      <c r="B80" s="9"/>
    </row>
    <row r="81" spans="2:2" x14ac:dyDescent="0.2">
      <c r="B81" s="9"/>
    </row>
    <row r="82" spans="2:2" x14ac:dyDescent="0.2">
      <c r="B82" s="9"/>
    </row>
    <row r="83" spans="2:2" x14ac:dyDescent="0.2">
      <c r="B83" s="9"/>
    </row>
    <row r="84" spans="2:2" x14ac:dyDescent="0.2">
      <c r="B84" s="9"/>
    </row>
    <row r="85" spans="2:2" x14ac:dyDescent="0.2">
      <c r="B85" s="9"/>
    </row>
    <row r="86" spans="2:2" x14ac:dyDescent="0.2">
      <c r="B86" s="9"/>
    </row>
    <row r="87" spans="2:2" x14ac:dyDescent="0.2">
      <c r="B87" s="9"/>
    </row>
    <row r="88" spans="2:2" x14ac:dyDescent="0.2">
      <c r="B88" s="9"/>
    </row>
    <row r="89" spans="2:2" x14ac:dyDescent="0.2">
      <c r="B89" s="9"/>
    </row>
    <row r="90" spans="2:2" x14ac:dyDescent="0.2">
      <c r="B90" s="9"/>
    </row>
    <row r="91" spans="2:2" x14ac:dyDescent="0.2">
      <c r="B91" s="9"/>
    </row>
    <row r="92" spans="2:2" x14ac:dyDescent="0.2">
      <c r="B92" s="9"/>
    </row>
    <row r="93" spans="2:2" x14ac:dyDescent="0.2">
      <c r="B93" s="9"/>
    </row>
    <row r="94" spans="2:2" x14ac:dyDescent="0.2">
      <c r="B94" s="9"/>
    </row>
    <row r="95" spans="2:2" x14ac:dyDescent="0.2">
      <c r="B95" s="9"/>
    </row>
    <row r="96" spans="2:2" x14ac:dyDescent="0.2">
      <c r="B96" s="9"/>
    </row>
    <row r="97" spans="2:2" x14ac:dyDescent="0.2">
      <c r="B97" s="9"/>
    </row>
    <row r="98" spans="2:2" x14ac:dyDescent="0.2">
      <c r="B98" s="9"/>
    </row>
    <row r="99" spans="2:2" x14ac:dyDescent="0.2">
      <c r="B99" s="9"/>
    </row>
    <row r="100" spans="2:2" x14ac:dyDescent="0.2">
      <c r="B100" s="9"/>
    </row>
    <row r="101" spans="2:2" x14ac:dyDescent="0.2">
      <c r="B101" s="9"/>
    </row>
    <row r="102" spans="2:2" x14ac:dyDescent="0.2">
      <c r="B102" s="9"/>
    </row>
    <row r="103" spans="2:2" x14ac:dyDescent="0.2">
      <c r="B103" s="9"/>
    </row>
    <row r="104" spans="2:2" x14ac:dyDescent="0.2">
      <c r="B104" s="9"/>
    </row>
    <row r="105" spans="2:2" x14ac:dyDescent="0.2">
      <c r="B105" s="9"/>
    </row>
    <row r="106" spans="2:2" x14ac:dyDescent="0.2">
      <c r="B106" s="9"/>
    </row>
    <row r="107" spans="2:2" x14ac:dyDescent="0.2">
      <c r="B107" s="9"/>
    </row>
    <row r="108" spans="2:2" x14ac:dyDescent="0.2">
      <c r="B108" s="9"/>
    </row>
    <row r="109" spans="2:2" x14ac:dyDescent="0.2">
      <c r="B109" s="9"/>
    </row>
    <row r="110" spans="2:2" x14ac:dyDescent="0.2">
      <c r="B110" s="9"/>
    </row>
    <row r="111" spans="2:2" x14ac:dyDescent="0.2">
      <c r="B111" s="9"/>
    </row>
    <row r="112" spans="2:2" x14ac:dyDescent="0.2">
      <c r="B112" s="9"/>
    </row>
    <row r="113" spans="2:2" x14ac:dyDescent="0.2">
      <c r="B113" s="9"/>
    </row>
    <row r="114" spans="2:2" x14ac:dyDescent="0.2">
      <c r="B114" s="9"/>
    </row>
    <row r="115" spans="2:2" x14ac:dyDescent="0.2">
      <c r="B115" s="9"/>
    </row>
    <row r="116" spans="2:2" x14ac:dyDescent="0.2">
      <c r="B116" s="9"/>
    </row>
    <row r="117" spans="2:2" x14ac:dyDescent="0.2">
      <c r="B117" s="9"/>
    </row>
    <row r="118" spans="2:2" x14ac:dyDescent="0.2">
      <c r="B118" s="9"/>
    </row>
    <row r="119" spans="2:2" x14ac:dyDescent="0.2">
      <c r="B119" s="9"/>
    </row>
    <row r="120" spans="2:2" x14ac:dyDescent="0.2">
      <c r="B120" s="9"/>
    </row>
    <row r="121" spans="2:2" x14ac:dyDescent="0.2">
      <c r="B121" s="9"/>
    </row>
    <row r="122" spans="2:2" x14ac:dyDescent="0.2">
      <c r="B122" s="9"/>
    </row>
    <row r="123" spans="2:2" x14ac:dyDescent="0.2">
      <c r="B123" s="9"/>
    </row>
    <row r="124" spans="2:2" x14ac:dyDescent="0.2">
      <c r="B124" s="9"/>
    </row>
    <row r="125" spans="2:2" x14ac:dyDescent="0.2">
      <c r="B125" s="9"/>
    </row>
    <row r="126" spans="2:2" x14ac:dyDescent="0.2">
      <c r="B126" s="9"/>
    </row>
    <row r="127" spans="2:2" x14ac:dyDescent="0.2">
      <c r="B127" s="9"/>
    </row>
    <row r="128" spans="2:2" x14ac:dyDescent="0.2">
      <c r="B128" s="9"/>
    </row>
    <row r="129" spans="2:2" x14ac:dyDescent="0.2">
      <c r="B129" s="9"/>
    </row>
    <row r="130" spans="2:2" x14ac:dyDescent="0.2">
      <c r="B130" s="9"/>
    </row>
    <row r="131" spans="2:2" x14ac:dyDescent="0.2">
      <c r="B131" s="9"/>
    </row>
    <row r="132" spans="2:2" x14ac:dyDescent="0.2">
      <c r="B132" s="9"/>
    </row>
    <row r="133" spans="2:2" x14ac:dyDescent="0.2">
      <c r="B133" s="9"/>
    </row>
    <row r="134" spans="2:2" x14ac:dyDescent="0.2">
      <c r="B134" s="9"/>
    </row>
    <row r="135" spans="2:2" x14ac:dyDescent="0.2">
      <c r="B135" s="9"/>
    </row>
    <row r="136" spans="2:2" x14ac:dyDescent="0.2">
      <c r="B136" s="9"/>
    </row>
    <row r="137" spans="2:2" x14ac:dyDescent="0.2">
      <c r="B137" s="9"/>
    </row>
    <row r="138" spans="2:2" x14ac:dyDescent="0.2">
      <c r="B138" s="9"/>
    </row>
    <row r="139" spans="2:2" x14ac:dyDescent="0.2">
      <c r="B139" s="9"/>
    </row>
    <row r="140" spans="2:2" x14ac:dyDescent="0.2">
      <c r="B140" s="9"/>
    </row>
    <row r="141" spans="2:2" x14ac:dyDescent="0.2">
      <c r="B141" s="9"/>
    </row>
    <row r="142" spans="2:2" x14ac:dyDescent="0.2">
      <c r="B142" s="9"/>
    </row>
    <row r="143" spans="2:2" x14ac:dyDescent="0.2">
      <c r="B143" s="9"/>
    </row>
    <row r="144" spans="2:2" x14ac:dyDescent="0.2">
      <c r="B144" s="9"/>
    </row>
    <row r="145" spans="2:2" x14ac:dyDescent="0.2">
      <c r="B145" s="9"/>
    </row>
    <row r="146" spans="2:2" x14ac:dyDescent="0.2">
      <c r="B146" s="9"/>
    </row>
    <row r="147" spans="2:2" x14ac:dyDescent="0.2">
      <c r="B147" s="9"/>
    </row>
    <row r="148" spans="2:2" x14ac:dyDescent="0.2">
      <c r="B148" s="9"/>
    </row>
    <row r="149" spans="2:2" x14ac:dyDescent="0.2">
      <c r="B149" s="9"/>
    </row>
    <row r="150" spans="2:2" x14ac:dyDescent="0.2">
      <c r="B150" s="9"/>
    </row>
    <row r="151" spans="2:2" x14ac:dyDescent="0.2">
      <c r="B151" s="9"/>
    </row>
    <row r="152" spans="2:2" x14ac:dyDescent="0.2">
      <c r="B152" s="9"/>
    </row>
    <row r="153" spans="2:2" x14ac:dyDescent="0.2">
      <c r="B153" s="9"/>
    </row>
    <row r="154" spans="2:2" x14ac:dyDescent="0.2">
      <c r="B154" s="9"/>
    </row>
    <row r="155" spans="2:2" x14ac:dyDescent="0.2">
      <c r="B155" s="9"/>
    </row>
    <row r="156" spans="2:2" x14ac:dyDescent="0.2">
      <c r="B156" s="9"/>
    </row>
    <row r="157" spans="2:2" x14ac:dyDescent="0.2">
      <c r="B157" s="9"/>
    </row>
    <row r="158" spans="2:2" x14ac:dyDescent="0.2">
      <c r="B158" s="9"/>
    </row>
    <row r="159" spans="2:2" x14ac:dyDescent="0.2">
      <c r="B159" s="9"/>
    </row>
    <row r="160" spans="2:2" x14ac:dyDescent="0.2">
      <c r="B160" s="9"/>
    </row>
    <row r="161" spans="2:2" x14ac:dyDescent="0.2">
      <c r="B161" s="9"/>
    </row>
    <row r="162" spans="2:2" x14ac:dyDescent="0.2">
      <c r="B162" s="9"/>
    </row>
    <row r="163" spans="2:2" x14ac:dyDescent="0.2">
      <c r="B163" s="9"/>
    </row>
    <row r="164" spans="2:2" x14ac:dyDescent="0.2">
      <c r="B164" s="9"/>
    </row>
    <row r="165" spans="2:2" x14ac:dyDescent="0.2">
      <c r="B165" s="9"/>
    </row>
    <row r="166" spans="2:2" x14ac:dyDescent="0.2">
      <c r="B166" s="9"/>
    </row>
    <row r="167" spans="2:2" x14ac:dyDescent="0.2">
      <c r="B167" s="9"/>
    </row>
    <row r="168" spans="2:2" x14ac:dyDescent="0.2">
      <c r="B168" s="9"/>
    </row>
    <row r="169" spans="2:2" x14ac:dyDescent="0.2">
      <c r="B169" s="9"/>
    </row>
    <row r="170" spans="2:2" x14ac:dyDescent="0.2">
      <c r="B170" s="9"/>
    </row>
    <row r="171" spans="2:2" x14ac:dyDescent="0.2">
      <c r="B171" s="9"/>
    </row>
    <row r="172" spans="2:2" x14ac:dyDescent="0.2">
      <c r="B172" s="9"/>
    </row>
    <row r="173" spans="2:2" x14ac:dyDescent="0.2">
      <c r="B173" s="9"/>
    </row>
    <row r="174" spans="2:2" x14ac:dyDescent="0.2">
      <c r="B174" s="9"/>
    </row>
    <row r="175" spans="2:2" x14ac:dyDescent="0.2">
      <c r="B175" s="9"/>
    </row>
    <row r="176" spans="2:2" x14ac:dyDescent="0.2">
      <c r="B176" s="9"/>
    </row>
    <row r="177" spans="2:2" x14ac:dyDescent="0.2">
      <c r="B177" s="9"/>
    </row>
    <row r="178" spans="2:2" x14ac:dyDescent="0.2">
      <c r="B178" s="9"/>
    </row>
    <row r="179" spans="2:2" x14ac:dyDescent="0.2">
      <c r="B179" s="9"/>
    </row>
    <row r="180" spans="2:2" x14ac:dyDescent="0.2">
      <c r="B180" s="9"/>
    </row>
    <row r="181" spans="2:2" x14ac:dyDescent="0.2">
      <c r="B181" s="9"/>
    </row>
    <row r="182" spans="2:2" x14ac:dyDescent="0.2">
      <c r="B182" s="9"/>
    </row>
    <row r="183" spans="2:2" x14ac:dyDescent="0.2">
      <c r="B183" s="9"/>
    </row>
    <row r="184" spans="2:2" x14ac:dyDescent="0.2">
      <c r="B184" s="9"/>
    </row>
    <row r="185" spans="2:2" x14ac:dyDescent="0.2">
      <c r="B185" s="9"/>
    </row>
    <row r="186" spans="2:2" x14ac:dyDescent="0.2">
      <c r="B186" s="9"/>
    </row>
    <row r="187" spans="2:2" x14ac:dyDescent="0.2">
      <c r="B187" s="9"/>
    </row>
    <row r="188" spans="2:2" x14ac:dyDescent="0.2">
      <c r="B188" s="9"/>
    </row>
    <row r="189" spans="2:2" x14ac:dyDescent="0.2">
      <c r="B189" s="9"/>
    </row>
    <row r="190" spans="2:2" x14ac:dyDescent="0.2">
      <c r="B190" s="9"/>
    </row>
    <row r="191" spans="2:2" x14ac:dyDescent="0.2">
      <c r="B191" s="9"/>
    </row>
    <row r="192" spans="2:2" x14ac:dyDescent="0.2">
      <c r="B192" s="9"/>
    </row>
    <row r="193" spans="2:2" x14ac:dyDescent="0.2">
      <c r="B193" s="9"/>
    </row>
    <row r="194" spans="2:2" x14ac:dyDescent="0.2">
      <c r="B194" s="9"/>
    </row>
    <row r="195" spans="2:2" x14ac:dyDescent="0.2">
      <c r="B195" s="9"/>
    </row>
    <row r="196" spans="2:2" x14ac:dyDescent="0.2">
      <c r="B196" s="9"/>
    </row>
    <row r="197" spans="2:2" x14ac:dyDescent="0.2">
      <c r="B197" s="9"/>
    </row>
    <row r="198" spans="2:2" x14ac:dyDescent="0.2">
      <c r="B198" s="9"/>
    </row>
    <row r="199" spans="2:2" x14ac:dyDescent="0.2">
      <c r="B199" s="9"/>
    </row>
    <row r="200" spans="2:2" x14ac:dyDescent="0.2">
      <c r="B200" s="9"/>
    </row>
    <row r="201" spans="2:2" x14ac:dyDescent="0.2">
      <c r="B201" s="9"/>
    </row>
    <row r="202" spans="2:2" x14ac:dyDescent="0.2">
      <c r="B202" s="9"/>
    </row>
    <row r="203" spans="2:2" x14ac:dyDescent="0.2">
      <c r="B203" s="9"/>
    </row>
    <row r="204" spans="2:2" x14ac:dyDescent="0.2">
      <c r="B204" s="9"/>
    </row>
    <row r="205" spans="2:2" x14ac:dyDescent="0.2">
      <c r="B205" s="9"/>
    </row>
    <row r="206" spans="2:2" x14ac:dyDescent="0.2">
      <c r="B206" s="9"/>
    </row>
    <row r="207" spans="2:2" x14ac:dyDescent="0.2">
      <c r="B207" s="9"/>
    </row>
    <row r="208" spans="2:2" x14ac:dyDescent="0.2">
      <c r="B208" s="9"/>
    </row>
    <row r="209" spans="2:2" x14ac:dyDescent="0.2">
      <c r="B209" s="9"/>
    </row>
    <row r="210" spans="2:2" x14ac:dyDescent="0.2">
      <c r="B210" s="9"/>
    </row>
    <row r="211" spans="2:2" x14ac:dyDescent="0.2">
      <c r="B211" s="9"/>
    </row>
    <row r="212" spans="2:2" x14ac:dyDescent="0.2">
      <c r="B212" s="9"/>
    </row>
    <row r="213" spans="2:2" x14ac:dyDescent="0.2">
      <c r="B213" s="9"/>
    </row>
    <row r="214" spans="2:2" x14ac:dyDescent="0.2">
      <c r="B214" s="9"/>
    </row>
    <row r="215" spans="2:2" x14ac:dyDescent="0.2">
      <c r="B215" s="9"/>
    </row>
    <row r="216" spans="2:2" x14ac:dyDescent="0.2">
      <c r="B216" s="9"/>
    </row>
    <row r="217" spans="2:2" x14ac:dyDescent="0.2">
      <c r="B217" s="9"/>
    </row>
    <row r="218" spans="2:2" x14ac:dyDescent="0.2">
      <c r="B218" s="9"/>
    </row>
    <row r="219" spans="2:2" x14ac:dyDescent="0.2">
      <c r="B219" s="9"/>
    </row>
    <row r="220" spans="2:2" x14ac:dyDescent="0.2">
      <c r="B220" s="9"/>
    </row>
    <row r="221" spans="2:2" x14ac:dyDescent="0.2">
      <c r="B221" s="9"/>
    </row>
    <row r="222" spans="2:2" x14ac:dyDescent="0.2">
      <c r="B222" s="9"/>
    </row>
    <row r="223" spans="2:2" x14ac:dyDescent="0.2">
      <c r="B223" s="9"/>
    </row>
    <row r="224" spans="2:2" x14ac:dyDescent="0.2">
      <c r="B224" s="9"/>
    </row>
    <row r="225" spans="2:2" x14ac:dyDescent="0.2">
      <c r="B225" s="9"/>
    </row>
    <row r="226" spans="2:2" x14ac:dyDescent="0.2">
      <c r="B226" s="9"/>
    </row>
    <row r="227" spans="2:2" x14ac:dyDescent="0.2">
      <c r="B227" s="9"/>
    </row>
    <row r="228" spans="2:2" x14ac:dyDescent="0.2">
      <c r="B228" s="9"/>
    </row>
    <row r="229" spans="2:2" x14ac:dyDescent="0.2">
      <c r="B229" s="9"/>
    </row>
    <row r="230" spans="2:2" x14ac:dyDescent="0.2">
      <c r="B230" s="9"/>
    </row>
    <row r="231" spans="2:2" x14ac:dyDescent="0.2">
      <c r="B231" s="9"/>
    </row>
    <row r="232" spans="2:2" x14ac:dyDescent="0.2">
      <c r="B232" s="9"/>
    </row>
    <row r="233" spans="2:2" x14ac:dyDescent="0.2">
      <c r="B233" s="9"/>
    </row>
    <row r="234" spans="2:2" x14ac:dyDescent="0.2">
      <c r="B234" s="9"/>
    </row>
    <row r="235" spans="2:2" x14ac:dyDescent="0.2">
      <c r="B235" s="9"/>
    </row>
    <row r="236" spans="2:2" x14ac:dyDescent="0.2">
      <c r="B236" s="9"/>
    </row>
    <row r="237" spans="2:2" x14ac:dyDescent="0.2">
      <c r="B237" s="9"/>
    </row>
    <row r="238" spans="2:2" x14ac:dyDescent="0.2">
      <c r="B238" s="9"/>
    </row>
    <row r="239" spans="2:2" x14ac:dyDescent="0.2">
      <c r="B239" s="9"/>
    </row>
    <row r="240" spans="2:2" x14ac:dyDescent="0.2">
      <c r="B240" s="9"/>
    </row>
    <row r="241" spans="2:2" x14ac:dyDescent="0.2">
      <c r="B241" s="9"/>
    </row>
    <row r="242" spans="2:2" x14ac:dyDescent="0.2">
      <c r="B242" s="9"/>
    </row>
    <row r="243" spans="2:2" x14ac:dyDescent="0.2">
      <c r="B243" s="9"/>
    </row>
    <row r="244" spans="2:2" x14ac:dyDescent="0.2">
      <c r="B244" s="9"/>
    </row>
    <row r="245" spans="2:2" x14ac:dyDescent="0.2">
      <c r="B245" s="9"/>
    </row>
    <row r="246" spans="2:2" x14ac:dyDescent="0.2">
      <c r="B246" s="9"/>
    </row>
    <row r="247" spans="2:2" x14ac:dyDescent="0.2">
      <c r="B247" s="9"/>
    </row>
    <row r="248" spans="2:2" x14ac:dyDescent="0.2">
      <c r="B248" s="9"/>
    </row>
    <row r="249" spans="2:2" x14ac:dyDescent="0.2">
      <c r="B249" s="9"/>
    </row>
    <row r="250" spans="2:2" x14ac:dyDescent="0.2">
      <c r="B250" s="9"/>
    </row>
    <row r="251" spans="2:2" x14ac:dyDescent="0.2">
      <c r="B251" s="9"/>
    </row>
    <row r="252" spans="2:2" x14ac:dyDescent="0.2">
      <c r="B252" s="9"/>
    </row>
    <row r="253" spans="2:2" x14ac:dyDescent="0.2">
      <c r="B253" s="9"/>
    </row>
    <row r="254" spans="2:2" x14ac:dyDescent="0.2">
      <c r="B254" s="9"/>
    </row>
    <row r="255" spans="2:2" x14ac:dyDescent="0.2">
      <c r="B255" s="9"/>
    </row>
    <row r="256" spans="2:2" x14ac:dyDescent="0.2">
      <c r="B256" s="9"/>
    </row>
    <row r="257" spans="2:2" x14ac:dyDescent="0.2">
      <c r="B257" s="9"/>
    </row>
    <row r="258" spans="2:2" x14ac:dyDescent="0.2">
      <c r="B258" s="9"/>
    </row>
    <row r="259" spans="2:2" x14ac:dyDescent="0.2">
      <c r="B259" s="9"/>
    </row>
    <row r="260" spans="2:2" x14ac:dyDescent="0.2">
      <c r="B260" s="9"/>
    </row>
    <row r="261" spans="2:2" x14ac:dyDescent="0.2">
      <c r="B261" s="9"/>
    </row>
    <row r="262" spans="2:2" x14ac:dyDescent="0.2">
      <c r="B262" s="9"/>
    </row>
    <row r="263" spans="2:2" x14ac:dyDescent="0.2">
      <c r="B263" s="9"/>
    </row>
    <row r="264" spans="2:2" x14ac:dyDescent="0.2">
      <c r="B264" s="9"/>
    </row>
    <row r="265" spans="2:2" x14ac:dyDescent="0.2">
      <c r="B265" s="9"/>
    </row>
    <row r="266" spans="2:2" x14ac:dyDescent="0.2">
      <c r="B266" s="9"/>
    </row>
    <row r="267" spans="2:2" x14ac:dyDescent="0.2">
      <c r="B267" s="9"/>
    </row>
    <row r="268" spans="2:2" x14ac:dyDescent="0.2">
      <c r="B268" s="9"/>
    </row>
    <row r="269" spans="2:2" x14ac:dyDescent="0.2">
      <c r="B269" s="9"/>
    </row>
    <row r="270" spans="2:2" x14ac:dyDescent="0.2">
      <c r="B270" s="9"/>
    </row>
    <row r="271" spans="2:2" x14ac:dyDescent="0.2">
      <c r="B271" s="9"/>
    </row>
    <row r="272" spans="2:2" x14ac:dyDescent="0.2">
      <c r="B272" s="9"/>
    </row>
    <row r="273" spans="2:2" x14ac:dyDescent="0.2">
      <c r="B273" s="9"/>
    </row>
    <row r="274" spans="2:2" x14ac:dyDescent="0.2">
      <c r="B274" s="9"/>
    </row>
    <row r="275" spans="2:2" x14ac:dyDescent="0.2">
      <c r="B275" s="9"/>
    </row>
    <row r="276" spans="2:2" x14ac:dyDescent="0.2">
      <c r="B276" s="9"/>
    </row>
    <row r="277" spans="2:2" x14ac:dyDescent="0.2">
      <c r="B277" s="9"/>
    </row>
    <row r="278" spans="2:2" x14ac:dyDescent="0.2">
      <c r="B278" s="9"/>
    </row>
    <row r="279" spans="2:2" x14ac:dyDescent="0.2">
      <c r="B279" s="9"/>
    </row>
    <row r="280" spans="2:2" x14ac:dyDescent="0.2">
      <c r="B280" s="9"/>
    </row>
    <row r="281" spans="2:2" x14ac:dyDescent="0.2">
      <c r="B281" s="9"/>
    </row>
    <row r="282" spans="2:2" x14ac:dyDescent="0.2">
      <c r="B282" s="9"/>
    </row>
    <row r="283" spans="2:2" x14ac:dyDescent="0.2">
      <c r="B283" s="9"/>
    </row>
    <row r="284" spans="2:2" x14ac:dyDescent="0.2">
      <c r="B284" s="9"/>
    </row>
    <row r="285" spans="2:2" x14ac:dyDescent="0.2">
      <c r="B285" s="9"/>
    </row>
    <row r="286" spans="2:2" x14ac:dyDescent="0.2">
      <c r="B286" s="9"/>
    </row>
    <row r="287" spans="2:2" x14ac:dyDescent="0.2">
      <c r="B287" s="9"/>
    </row>
    <row r="288" spans="2:2" x14ac:dyDescent="0.2">
      <c r="B288" s="9"/>
    </row>
    <row r="289" spans="2:2" x14ac:dyDescent="0.2">
      <c r="B289" s="9"/>
    </row>
    <row r="290" spans="2:2" x14ac:dyDescent="0.2">
      <c r="B290" s="9"/>
    </row>
    <row r="291" spans="2:2" x14ac:dyDescent="0.2">
      <c r="B291" s="9"/>
    </row>
    <row r="292" spans="2:2" x14ac:dyDescent="0.2">
      <c r="B292" s="9"/>
    </row>
    <row r="293" spans="2:2" x14ac:dyDescent="0.2">
      <c r="B293" s="9"/>
    </row>
    <row r="294" spans="2:2" x14ac:dyDescent="0.2">
      <c r="B294" s="9"/>
    </row>
    <row r="295" spans="2:2" x14ac:dyDescent="0.2">
      <c r="B295" s="9"/>
    </row>
    <row r="296" spans="2:2" x14ac:dyDescent="0.2">
      <c r="B296" s="9"/>
    </row>
    <row r="297" spans="2:2" x14ac:dyDescent="0.2">
      <c r="B297" s="9"/>
    </row>
    <row r="298" spans="2:2" x14ac:dyDescent="0.2">
      <c r="B298" s="9"/>
    </row>
    <row r="299" spans="2:2" x14ac:dyDescent="0.2">
      <c r="B299" s="9"/>
    </row>
    <row r="300" spans="2:2" x14ac:dyDescent="0.2">
      <c r="B300" s="9"/>
    </row>
    <row r="301" spans="2:2" x14ac:dyDescent="0.2">
      <c r="B301" s="9"/>
    </row>
    <row r="302" spans="2:2" x14ac:dyDescent="0.2">
      <c r="B302" s="9"/>
    </row>
    <row r="303" spans="2:2" x14ac:dyDescent="0.2">
      <c r="B303" s="9"/>
    </row>
    <row r="304" spans="2:2" x14ac:dyDescent="0.2">
      <c r="B304" s="9"/>
    </row>
    <row r="305" spans="2:2" x14ac:dyDescent="0.2">
      <c r="B305" s="9"/>
    </row>
    <row r="306" spans="2:2" x14ac:dyDescent="0.2">
      <c r="B306" s="9"/>
    </row>
    <row r="307" spans="2:2" x14ac:dyDescent="0.2">
      <c r="B307" s="9"/>
    </row>
    <row r="308" spans="2:2" x14ac:dyDescent="0.2">
      <c r="B308" s="9"/>
    </row>
    <row r="309" spans="2:2" x14ac:dyDescent="0.2">
      <c r="B309" s="9"/>
    </row>
    <row r="310" spans="2:2" x14ac:dyDescent="0.2">
      <c r="B310" s="9"/>
    </row>
    <row r="311" spans="2:2" x14ac:dyDescent="0.2">
      <c r="B311" s="9"/>
    </row>
    <row r="312" spans="2:2" x14ac:dyDescent="0.2">
      <c r="B312" s="9"/>
    </row>
    <row r="313" spans="2:2" x14ac:dyDescent="0.2">
      <c r="B313" s="9"/>
    </row>
    <row r="314" spans="2:2" x14ac:dyDescent="0.2">
      <c r="B314" s="9"/>
    </row>
    <row r="315" spans="2:2" x14ac:dyDescent="0.2">
      <c r="B315" s="9"/>
    </row>
    <row r="316" spans="2:2" x14ac:dyDescent="0.2">
      <c r="B316" s="9"/>
    </row>
    <row r="317" spans="2:2" x14ac:dyDescent="0.2">
      <c r="B317" s="9"/>
    </row>
    <row r="318" spans="2:2" x14ac:dyDescent="0.2">
      <c r="B318" s="9"/>
    </row>
    <row r="319" spans="2:2" x14ac:dyDescent="0.2">
      <c r="B319" s="9"/>
    </row>
    <row r="320" spans="2:2" x14ac:dyDescent="0.2">
      <c r="B320" s="9"/>
    </row>
    <row r="321" spans="2:2" x14ac:dyDescent="0.2">
      <c r="B321" s="9"/>
    </row>
    <row r="322" spans="2:2" x14ac:dyDescent="0.2">
      <c r="B322" s="9"/>
    </row>
    <row r="323" spans="2:2" x14ac:dyDescent="0.2">
      <c r="B323" s="9"/>
    </row>
    <row r="324" spans="2:2" x14ac:dyDescent="0.2">
      <c r="B324" s="9"/>
    </row>
    <row r="325" spans="2:2" x14ac:dyDescent="0.2">
      <c r="B325" s="9"/>
    </row>
    <row r="326" spans="2:2" x14ac:dyDescent="0.2">
      <c r="B326" s="9"/>
    </row>
    <row r="327" spans="2:2" x14ac:dyDescent="0.2">
      <c r="B327" s="9"/>
    </row>
    <row r="328" spans="2:2" x14ac:dyDescent="0.2">
      <c r="B328" s="9"/>
    </row>
    <row r="329" spans="2:2" x14ac:dyDescent="0.2">
      <c r="B329" s="9"/>
    </row>
    <row r="330" spans="2:2" x14ac:dyDescent="0.2">
      <c r="B330" s="9"/>
    </row>
    <row r="331" spans="2:2" x14ac:dyDescent="0.2">
      <c r="B331" s="9"/>
    </row>
    <row r="332" spans="2:2" x14ac:dyDescent="0.2">
      <c r="B332" s="9"/>
    </row>
    <row r="333" spans="2:2" x14ac:dyDescent="0.2">
      <c r="B333" s="9"/>
    </row>
    <row r="334" spans="2:2" x14ac:dyDescent="0.2">
      <c r="B334" s="9"/>
    </row>
    <row r="335" spans="2:2" x14ac:dyDescent="0.2">
      <c r="B335" s="9"/>
    </row>
    <row r="336" spans="2:2" x14ac:dyDescent="0.2">
      <c r="B336" s="9"/>
    </row>
    <row r="337" spans="2:2" x14ac:dyDescent="0.2">
      <c r="B337" s="9"/>
    </row>
    <row r="338" spans="2:2" x14ac:dyDescent="0.2">
      <c r="B338" s="9"/>
    </row>
    <row r="339" spans="2:2" x14ac:dyDescent="0.2">
      <c r="B339" s="9"/>
    </row>
    <row r="340" spans="2:2" x14ac:dyDescent="0.2">
      <c r="B340" s="9"/>
    </row>
    <row r="341" spans="2:2" x14ac:dyDescent="0.2">
      <c r="B341" s="9"/>
    </row>
    <row r="342" spans="2:2" x14ac:dyDescent="0.2">
      <c r="B342" s="9"/>
    </row>
    <row r="343" spans="2:2" x14ac:dyDescent="0.2">
      <c r="B343" s="9"/>
    </row>
    <row r="344" spans="2:2" x14ac:dyDescent="0.2">
      <c r="B344" s="9"/>
    </row>
    <row r="345" spans="2:2" x14ac:dyDescent="0.2">
      <c r="B345" s="9"/>
    </row>
    <row r="346" spans="2:2" x14ac:dyDescent="0.2">
      <c r="B346" s="9"/>
    </row>
    <row r="347" spans="2:2" x14ac:dyDescent="0.2">
      <c r="B347" s="9"/>
    </row>
    <row r="348" spans="2:2" x14ac:dyDescent="0.2">
      <c r="B348" s="9"/>
    </row>
    <row r="349" spans="2:2" x14ac:dyDescent="0.2">
      <c r="B349" s="9"/>
    </row>
    <row r="350" spans="2:2" x14ac:dyDescent="0.2">
      <c r="B350" s="9"/>
    </row>
    <row r="351" spans="2:2" x14ac:dyDescent="0.2">
      <c r="B351" s="9"/>
    </row>
    <row r="352" spans="2:2" x14ac:dyDescent="0.2">
      <c r="B352" s="9"/>
    </row>
    <row r="353" spans="2:2" x14ac:dyDescent="0.2">
      <c r="B353" s="9"/>
    </row>
    <row r="354" spans="2:2" x14ac:dyDescent="0.2">
      <c r="B354" s="9"/>
    </row>
    <row r="355" spans="2:2" x14ac:dyDescent="0.2">
      <c r="B355" s="9"/>
    </row>
    <row r="356" spans="2:2" x14ac:dyDescent="0.2">
      <c r="B356" s="9"/>
    </row>
    <row r="357" spans="2:2" x14ac:dyDescent="0.2">
      <c r="B357" s="9"/>
    </row>
    <row r="358" spans="2:2" x14ac:dyDescent="0.2">
      <c r="B358" s="9"/>
    </row>
    <row r="359" spans="2:2" x14ac:dyDescent="0.2">
      <c r="B359" s="9"/>
    </row>
    <row r="360" spans="2:2" x14ac:dyDescent="0.2">
      <c r="B360" s="9"/>
    </row>
    <row r="361" spans="2:2" x14ac:dyDescent="0.2">
      <c r="B361" s="9"/>
    </row>
    <row r="362" spans="2:2" x14ac:dyDescent="0.2">
      <c r="B362" s="9"/>
    </row>
    <row r="363" spans="2:2" x14ac:dyDescent="0.2">
      <c r="B363" s="9"/>
    </row>
    <row r="364" spans="2:2" x14ac:dyDescent="0.2">
      <c r="B364" s="9"/>
    </row>
    <row r="365" spans="2:2" x14ac:dyDescent="0.2">
      <c r="B365" s="9"/>
    </row>
    <row r="366" spans="2:2" x14ac:dyDescent="0.2">
      <c r="B366" s="9"/>
    </row>
    <row r="367" spans="2:2" x14ac:dyDescent="0.2">
      <c r="B367" s="9"/>
    </row>
    <row r="368" spans="2:2" x14ac:dyDescent="0.2">
      <c r="B368" s="9"/>
    </row>
    <row r="369" spans="2:2" x14ac:dyDescent="0.2">
      <c r="B369" s="9"/>
    </row>
    <row r="370" spans="2:2" x14ac:dyDescent="0.2">
      <c r="B370" s="9"/>
    </row>
    <row r="371" spans="2:2" x14ac:dyDescent="0.2">
      <c r="B371" s="9"/>
    </row>
    <row r="372" spans="2:2" x14ac:dyDescent="0.2">
      <c r="B372" s="9"/>
    </row>
    <row r="373" spans="2:2" x14ac:dyDescent="0.2">
      <c r="B373" s="9"/>
    </row>
    <row r="374" spans="2:2" x14ac:dyDescent="0.2">
      <c r="B374" s="9"/>
    </row>
    <row r="375" spans="2:2" x14ac:dyDescent="0.2">
      <c r="B375" s="9"/>
    </row>
    <row r="376" spans="2:2" x14ac:dyDescent="0.2">
      <c r="B376" s="9"/>
    </row>
    <row r="377" spans="2:2" x14ac:dyDescent="0.2">
      <c r="B377" s="9"/>
    </row>
    <row r="378" spans="2:2" x14ac:dyDescent="0.2">
      <c r="B378" s="9"/>
    </row>
    <row r="379" spans="2:2" x14ac:dyDescent="0.2">
      <c r="B379" s="9"/>
    </row>
    <row r="380" spans="2:2" x14ac:dyDescent="0.2">
      <c r="B380" s="9"/>
    </row>
    <row r="381" spans="2:2" x14ac:dyDescent="0.2">
      <c r="B381" s="9"/>
    </row>
    <row r="382" spans="2:2" x14ac:dyDescent="0.2">
      <c r="B382" s="9"/>
    </row>
    <row r="383" spans="2:2" x14ac:dyDescent="0.2">
      <c r="B383" s="9"/>
    </row>
    <row r="384" spans="2:2" x14ac:dyDescent="0.2">
      <c r="B384" s="9"/>
    </row>
    <row r="385" spans="2:2" x14ac:dyDescent="0.2">
      <c r="B385" s="9"/>
    </row>
    <row r="386" spans="2:2" x14ac:dyDescent="0.2">
      <c r="B386" s="9"/>
    </row>
    <row r="387" spans="2:2" x14ac:dyDescent="0.2">
      <c r="B387" s="9"/>
    </row>
    <row r="388" spans="2:2" x14ac:dyDescent="0.2">
      <c r="B388" s="9"/>
    </row>
    <row r="389" spans="2:2" x14ac:dyDescent="0.2">
      <c r="B389" s="9"/>
    </row>
    <row r="390" spans="2:2" x14ac:dyDescent="0.2">
      <c r="B390" s="9"/>
    </row>
    <row r="391" spans="2:2" x14ac:dyDescent="0.2">
      <c r="B391" s="9"/>
    </row>
    <row r="392" spans="2:2" x14ac:dyDescent="0.2">
      <c r="B392" s="9"/>
    </row>
    <row r="393" spans="2:2" x14ac:dyDescent="0.2">
      <c r="B393" s="9"/>
    </row>
    <row r="394" spans="2:2" x14ac:dyDescent="0.2">
      <c r="B394" s="9"/>
    </row>
    <row r="395" spans="2:2" x14ac:dyDescent="0.2">
      <c r="B395" s="9"/>
    </row>
    <row r="396" spans="2:2" x14ac:dyDescent="0.2">
      <c r="B396" s="9"/>
    </row>
    <row r="397" spans="2:2" x14ac:dyDescent="0.2">
      <c r="B397" s="9"/>
    </row>
    <row r="398" spans="2:2" x14ac:dyDescent="0.2">
      <c r="B398" s="9"/>
    </row>
    <row r="399" spans="2:2" x14ac:dyDescent="0.2">
      <c r="B399" s="9"/>
    </row>
    <row r="400" spans="2:2" x14ac:dyDescent="0.2">
      <c r="B400" s="9"/>
    </row>
    <row r="401" spans="2:2" x14ac:dyDescent="0.2">
      <c r="B401" s="9"/>
    </row>
    <row r="402" spans="2:2" x14ac:dyDescent="0.2">
      <c r="B402" s="9"/>
    </row>
    <row r="403" spans="2:2" x14ac:dyDescent="0.2">
      <c r="B403" s="9"/>
    </row>
    <row r="404" spans="2:2" x14ac:dyDescent="0.2">
      <c r="B404" s="9"/>
    </row>
    <row r="405" spans="2:2" x14ac:dyDescent="0.2">
      <c r="B405" s="9"/>
    </row>
    <row r="406" spans="2:2" x14ac:dyDescent="0.2">
      <c r="B406" s="9"/>
    </row>
    <row r="407" spans="2:2" x14ac:dyDescent="0.2">
      <c r="B407" s="9"/>
    </row>
    <row r="408" spans="2:2" x14ac:dyDescent="0.2">
      <c r="B408" s="9"/>
    </row>
    <row r="409" spans="2:2" x14ac:dyDescent="0.2">
      <c r="B409" s="9"/>
    </row>
    <row r="410" spans="2:2" x14ac:dyDescent="0.2">
      <c r="B410" s="9"/>
    </row>
    <row r="411" spans="2:2" x14ac:dyDescent="0.2">
      <c r="B411" s="9"/>
    </row>
    <row r="412" spans="2:2" x14ac:dyDescent="0.2">
      <c r="B412" s="9"/>
    </row>
    <row r="413" spans="2:2" x14ac:dyDescent="0.2">
      <c r="B413" s="9"/>
    </row>
    <row r="414" spans="2:2" x14ac:dyDescent="0.2">
      <c r="B414" s="9"/>
    </row>
    <row r="415" spans="2:2" x14ac:dyDescent="0.2">
      <c r="B415" s="9"/>
    </row>
    <row r="416" spans="2:2" x14ac:dyDescent="0.2">
      <c r="B416" s="9"/>
    </row>
  </sheetData>
  <mergeCells count="32">
    <mergeCell ref="B10:E10"/>
    <mergeCell ref="A8:O8"/>
    <mergeCell ref="B9:O9"/>
    <mergeCell ref="B11:C11"/>
    <mergeCell ref="F11:O11"/>
    <mergeCell ref="I10:M10"/>
    <mergeCell ref="A3:O3"/>
    <mergeCell ref="A4:O4"/>
    <mergeCell ref="A5:O5"/>
    <mergeCell ref="A6:O6"/>
    <mergeCell ref="A7:O7"/>
    <mergeCell ref="A16:A19"/>
    <mergeCell ref="A20:A26"/>
    <mergeCell ref="C14:C15"/>
    <mergeCell ref="D14:D15"/>
    <mergeCell ref="I14:I15"/>
    <mergeCell ref="A32:B34"/>
    <mergeCell ref="C32:O34"/>
    <mergeCell ref="F12:I12"/>
    <mergeCell ref="J12:O12"/>
    <mergeCell ref="E14:E15"/>
    <mergeCell ref="F14:F15"/>
    <mergeCell ref="M14:M15"/>
    <mergeCell ref="M13:O13"/>
    <mergeCell ref="N14:N15"/>
    <mergeCell ref="O14:O15"/>
    <mergeCell ref="B12:E12"/>
    <mergeCell ref="A31:B31"/>
    <mergeCell ref="A27:A30"/>
    <mergeCell ref="A13:A15"/>
    <mergeCell ref="B13:B15"/>
    <mergeCell ref="C13:L13"/>
  </mergeCells>
  <pageMargins left="0.25" right="0.25" top="0.75" bottom="0.75" header="0.3" footer="0.3"/>
  <pageSetup paperSize="8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OPERACIONAL</vt:lpstr>
      <vt:lpstr>PROFISSIONAL</vt:lpstr>
      <vt:lpstr>OPERACIONAL!Area_de_impressao</vt:lpstr>
      <vt:lpstr>PROFISSIONAL!Area_de_impressao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Cecília Mattesco Gomes Da Silva</dc:creator>
  <cp:lastModifiedBy>Nathália Castelo Branco Almeida</cp:lastModifiedBy>
  <cp:lastPrinted>2022-05-30T17:41:47Z</cp:lastPrinted>
  <dcterms:created xsi:type="dcterms:W3CDTF">2021-11-23T13:05:58Z</dcterms:created>
  <dcterms:modified xsi:type="dcterms:W3CDTF">2025-02-25T12:10:50Z</dcterms:modified>
</cp:coreProperties>
</file>